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ttiaBonazzi/Desktop/papers/2022/GFZ_Data Repository/Nemby/"/>
    </mc:Choice>
  </mc:AlternateContent>
  <xr:revisionPtr revIDLastSave="0" documentId="13_ncr:1_{8A960C44-8E8B-E743-8607-B3CB33F12452}" xr6:coauthVersionLast="45" xr6:coauthVersionMax="45" xr10:uidLastSave="{00000000-0000-0000-0000-000000000000}"/>
  <bookViews>
    <workbookView xWindow="0" yWindow="0" windowWidth="28800" windowHeight="18000" activeTab="1" xr2:uid="{FBB8EE0D-0511-534D-B82A-CE7435F78993}"/>
  </bookViews>
  <sheets>
    <sheet name="Olivine" sheetId="1" r:id="rId1"/>
    <sheet name="Clinopyroxene" sheetId="2" r:id="rId2"/>
    <sheet name="Spinel" sheetId="4" r:id="rId3"/>
    <sheet name="Apatite" sheetId="5" r:id="rId4"/>
    <sheet name="glass" sheetId="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0" i="3" l="1"/>
  <c r="H20" i="3"/>
  <c r="G20" i="3"/>
  <c r="F20" i="3"/>
  <c r="E20" i="3"/>
  <c r="D20" i="3"/>
  <c r="C20" i="3"/>
  <c r="B20" i="3"/>
</calcChain>
</file>

<file path=xl/sharedStrings.xml><?xml version="1.0" encoding="utf-8"?>
<sst xmlns="http://schemas.openxmlformats.org/spreadsheetml/2006/main" count="341" uniqueCount="69">
  <si>
    <t>section</t>
  </si>
  <si>
    <t>grain</t>
  </si>
  <si>
    <t>ol  II</t>
  </si>
  <si>
    <t>ol  I</t>
  </si>
  <si>
    <t>session</t>
  </si>
  <si>
    <t>Modena</t>
  </si>
  <si>
    <t>SiO2</t>
  </si>
  <si>
    <t>TiO2</t>
  </si>
  <si>
    <t>Al2O3</t>
  </si>
  <si>
    <t>Cr2O3</t>
  </si>
  <si>
    <t>FeOT</t>
  </si>
  <si>
    <t>MnO</t>
  </si>
  <si>
    <t>NiO</t>
  </si>
  <si>
    <t>MgO</t>
  </si>
  <si>
    <t>CaO</t>
  </si>
  <si>
    <t>Na2O</t>
  </si>
  <si>
    <t>K2O</t>
  </si>
  <si>
    <t>Total</t>
  </si>
  <si>
    <t>Si</t>
  </si>
  <si>
    <t>Ti</t>
  </si>
  <si>
    <t>Al</t>
  </si>
  <si>
    <t>Cr</t>
  </si>
  <si>
    <t>Fe2+</t>
  </si>
  <si>
    <t>Fe3+</t>
  </si>
  <si>
    <t>Mn</t>
  </si>
  <si>
    <t>Ni</t>
  </si>
  <si>
    <t>Mg</t>
  </si>
  <si>
    <t>Ca</t>
  </si>
  <si>
    <t>Na</t>
  </si>
  <si>
    <t>K</t>
  </si>
  <si>
    <t>cations</t>
  </si>
  <si>
    <t>cpx I</t>
  </si>
  <si>
    <t>neocpx</t>
  </si>
  <si>
    <t>Sp I</t>
  </si>
  <si>
    <t>Sp II</t>
  </si>
  <si>
    <t>Cl</t>
  </si>
  <si>
    <t xml:space="preserve">F </t>
  </si>
  <si>
    <t>P2O5</t>
  </si>
  <si>
    <t>Sample type</t>
  </si>
  <si>
    <t>Oxide Wt%</t>
  </si>
  <si>
    <t>A.p.f.u.</t>
  </si>
  <si>
    <t>oxygen atomic number</t>
  </si>
  <si>
    <t>Spinel Lherzolite</t>
  </si>
  <si>
    <t>Spinel Harzburgite</t>
  </si>
  <si>
    <t>Dunite</t>
  </si>
  <si>
    <t>Olivine websterite</t>
  </si>
  <si>
    <t>Olvine websterite</t>
  </si>
  <si>
    <t>Olvine pyroxenite</t>
  </si>
  <si>
    <t>Spinel harzburgite</t>
  </si>
  <si>
    <t>Olivine Clinopyroxenite</t>
  </si>
  <si>
    <t>apatite</t>
  </si>
  <si>
    <t>SrO</t>
  </si>
  <si>
    <t>F</t>
  </si>
  <si>
    <t>Olivine clinopyroxenite</t>
  </si>
  <si>
    <t>oxide (wt%)</t>
  </si>
  <si>
    <t>glass tr.dacite</t>
  </si>
  <si>
    <t>glass foidite</t>
  </si>
  <si>
    <t>glass phonolite</t>
  </si>
  <si>
    <t>Ol I</t>
  </si>
  <si>
    <t>Ol II</t>
  </si>
  <si>
    <t>primary</t>
  </si>
  <si>
    <t>secondary</t>
  </si>
  <si>
    <t>matrix</t>
  </si>
  <si>
    <t xml:space="preserve">cpx I </t>
  </si>
  <si>
    <t>neoblast</t>
  </si>
  <si>
    <t>legend</t>
  </si>
  <si>
    <t>Sp</t>
  </si>
  <si>
    <t xml:space="preserve">Sp </t>
  </si>
  <si>
    <t>Legend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</si>
</sst>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3">
    <font>
      <sz val="11"/>
      <color theme="1"/>
      <name val="TimesNewRomanPSMT"/>
      <family val="2"/>
    </font>
    <font>
      <sz val="11"/>
      <color theme="1"/>
      <name val="Calibri"/>
      <family val="2"/>
      <scheme val="minor"/>
    </font>
    <font>
      <sz val="11"/>
      <name val="TimesNewRomanPSMT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NewRomanPSMT"/>
      <family val="2"/>
    </font>
    <font>
      <b/>
      <sz val="11"/>
      <name val="TimesNewRomanPSMT"/>
      <family val="2"/>
    </font>
    <font>
      <b/>
      <sz val="11"/>
      <name val="TimesNewRomanPSMT"/>
    </font>
    <font>
      <b/>
      <sz val="11"/>
      <color theme="1"/>
      <name val="TimesNewRomanPSMT"/>
    </font>
    <font>
      <b/>
      <sz val="11"/>
      <name val="Verdana"/>
      <family val="2"/>
    </font>
    <font>
      <sz val="11"/>
      <name val="Verdana"/>
      <family val="2"/>
    </font>
    <font>
      <sz val="11"/>
      <name val="TimesNewRomanPSMT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3">
    <xf numFmtId="0" fontId="0" fillId="0" borderId="0" xfId="0"/>
    <xf numFmtId="0" fontId="2" fillId="0" borderId="0" xfId="0" applyFont="1"/>
    <xf numFmtId="0" fontId="2" fillId="0" borderId="8" xfId="0" applyFont="1" applyBorder="1"/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2" fontId="3" fillId="0" borderId="0" xfId="0" applyNumberFormat="1" applyFont="1" applyBorder="1"/>
    <xf numFmtId="2" fontId="3" fillId="0" borderId="8" xfId="0" applyNumberFormat="1" applyFont="1" applyBorder="1"/>
    <xf numFmtId="0" fontId="4" fillId="0" borderId="0" xfId="0" applyFont="1" applyBorder="1"/>
    <xf numFmtId="164" fontId="3" fillId="0" borderId="0" xfId="0" applyNumberFormat="1" applyFont="1" applyBorder="1"/>
    <xf numFmtId="0" fontId="4" fillId="0" borderId="8" xfId="0" applyFont="1" applyBorder="1"/>
    <xf numFmtId="164" fontId="3" fillId="0" borderId="8" xfId="0" applyNumberFormat="1" applyFont="1" applyBorder="1"/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2" fontId="3" fillId="0" borderId="5" xfId="0" applyNumberFormat="1" applyFont="1" applyBorder="1"/>
    <xf numFmtId="2" fontId="3" fillId="0" borderId="7" xfId="0" applyNumberFormat="1" applyFont="1" applyBorder="1"/>
    <xf numFmtId="164" fontId="3" fillId="0" borderId="5" xfId="0" applyNumberFormat="1" applyFont="1" applyBorder="1"/>
    <xf numFmtId="164" fontId="3" fillId="0" borderId="7" xfId="0" applyNumberFormat="1" applyFont="1" applyBorder="1"/>
    <xf numFmtId="0" fontId="2" fillId="0" borderId="0" xfId="0" applyFont="1" applyBorder="1"/>
    <xf numFmtId="0" fontId="3" fillId="0" borderId="0" xfId="0" applyFont="1"/>
    <xf numFmtId="0" fontId="3" fillId="0" borderId="5" xfId="0" applyFont="1" applyBorder="1"/>
    <xf numFmtId="0" fontId="3" fillId="0" borderId="0" xfId="0" applyFont="1" applyBorder="1"/>
    <xf numFmtId="0" fontId="3" fillId="0" borderId="7" xfId="0" applyFont="1" applyBorder="1"/>
    <xf numFmtId="0" fontId="3" fillId="0" borderId="8" xfId="0" applyFont="1" applyBorder="1"/>
    <xf numFmtId="0" fontId="2" fillId="0" borderId="5" xfId="0" applyFont="1" applyBorder="1"/>
    <xf numFmtId="2" fontId="4" fillId="0" borderId="0" xfId="0" applyNumberFormat="1" applyFont="1" applyBorder="1"/>
    <xf numFmtId="2" fontId="4" fillId="0" borderId="0" xfId="0" quotePrefix="1" applyNumberFormat="1" applyFont="1" applyBorder="1"/>
    <xf numFmtId="0" fontId="2" fillId="0" borderId="7" xfId="0" applyFont="1" applyBorder="1"/>
    <xf numFmtId="0" fontId="6" fillId="0" borderId="8" xfId="0" applyFont="1" applyFill="1" applyBorder="1"/>
    <xf numFmtId="0" fontId="6" fillId="0" borderId="7" xfId="0" applyFont="1" applyFill="1" applyBorder="1"/>
    <xf numFmtId="0" fontId="6" fillId="0" borderId="0" xfId="0" applyFont="1" applyBorder="1"/>
    <xf numFmtId="164" fontId="4" fillId="0" borderId="0" xfId="0" applyNumberFormat="1" applyFont="1" applyBorder="1" applyAlignment="1">
      <alignment horizontal="center" vertical="top" wrapText="1"/>
    </xf>
    <xf numFmtId="2" fontId="4" fillId="0" borderId="0" xfId="0" applyNumberFormat="1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6" fillId="0" borderId="8" xfId="0" applyFont="1" applyBorder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6" fillId="0" borderId="0" xfId="0" applyFont="1"/>
    <xf numFmtId="164" fontId="4" fillId="0" borderId="4" xfId="0" applyNumberFormat="1" applyFont="1" applyBorder="1" applyAlignment="1">
      <alignment horizontal="center" vertical="top" wrapText="1"/>
    </xf>
    <xf numFmtId="2" fontId="4" fillId="0" borderId="4" xfId="0" applyNumberFormat="1" applyFont="1" applyBorder="1"/>
    <xf numFmtId="2" fontId="4" fillId="0" borderId="4" xfId="0" quotePrefix="1" applyNumberFormat="1" applyFont="1" applyBorder="1"/>
    <xf numFmtId="0" fontId="4" fillId="0" borderId="4" xfId="0" applyFont="1" applyBorder="1"/>
    <xf numFmtId="0" fontId="4" fillId="0" borderId="6" xfId="0" applyFont="1" applyBorder="1" applyAlignment="1">
      <alignment horizontal="right"/>
    </xf>
    <xf numFmtId="2" fontId="4" fillId="0" borderId="4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2" fontId="4" fillId="0" borderId="0" xfId="0" applyNumberFormat="1" applyFont="1" applyFill="1" applyBorder="1"/>
    <xf numFmtId="2" fontId="4" fillId="0" borderId="0" xfId="0" quotePrefix="1" applyNumberFormat="1" applyFont="1" applyFill="1" applyBorder="1"/>
    <xf numFmtId="0" fontId="4" fillId="0" borderId="0" xfId="0" applyFont="1" applyFill="1" applyBorder="1"/>
    <xf numFmtId="0" fontId="7" fillId="0" borderId="0" xfId="0" applyFont="1" applyFill="1" applyBorder="1"/>
    <xf numFmtId="0" fontId="8" fillId="0" borderId="0" xfId="0" applyFont="1" applyFill="1" applyBorder="1"/>
    <xf numFmtId="2" fontId="4" fillId="0" borderId="0" xfId="0" applyNumberFormat="1" applyFont="1" applyFill="1" applyBorder="1" applyAlignment="1">
      <alignment horizontal="center"/>
    </xf>
    <xf numFmtId="0" fontId="0" fillId="0" borderId="0" xfId="0" applyFont="1" applyFill="1" applyBorder="1"/>
    <xf numFmtId="164" fontId="4" fillId="0" borderId="9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/>
    </xf>
    <xf numFmtId="0" fontId="6" fillId="0" borderId="0" xfId="0" applyFont="1" applyFill="1" applyBorder="1"/>
    <xf numFmtId="0" fontId="4" fillId="0" borderId="8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0" fontId="5" fillId="0" borderId="0" xfId="0" applyFont="1" applyFill="1" applyBorder="1"/>
    <xf numFmtId="2" fontId="9" fillId="0" borderId="0" xfId="0" applyNumberFormat="1" applyFont="1" applyFill="1" applyBorder="1"/>
    <xf numFmtId="2" fontId="9" fillId="0" borderId="0" xfId="0" applyNumberFormat="1" applyFont="1" applyFill="1" applyBorder="1" applyProtection="1">
      <protection locked="0"/>
    </xf>
    <xf numFmtId="0" fontId="0" fillId="0" borderId="9" xfId="0" applyFont="1" applyFill="1" applyBorder="1"/>
    <xf numFmtId="2" fontId="10" fillId="0" borderId="0" xfId="0" applyNumberFormat="1" applyFont="1" applyFill="1" applyBorder="1" applyAlignment="1" applyProtection="1">
      <alignment horizontal="center"/>
      <protection locked="0"/>
    </xf>
    <xf numFmtId="164" fontId="10" fillId="0" borderId="0" xfId="0" applyNumberFormat="1" applyFont="1" applyFill="1" applyBorder="1"/>
    <xf numFmtId="0" fontId="0" fillId="0" borderId="0" xfId="0" applyFont="1"/>
    <xf numFmtId="2" fontId="3" fillId="0" borderId="0" xfId="0" applyNumberFormat="1" applyFont="1" applyFill="1" applyBorder="1" applyAlignment="1" applyProtection="1">
      <alignment horizontal="right"/>
      <protection locked="0"/>
    </xf>
    <xf numFmtId="2" fontId="3" fillId="0" borderId="0" xfId="0" quotePrefix="1" applyNumberFormat="1" applyFont="1" applyFill="1" applyBorder="1" applyAlignment="1" applyProtection="1">
      <alignment horizontal="right"/>
      <protection locked="0"/>
    </xf>
    <xf numFmtId="164" fontId="3" fillId="0" borderId="8" xfId="0" applyNumberFormat="1" applyFont="1" applyFill="1" applyBorder="1" applyAlignment="1">
      <alignment horizontal="right"/>
    </xf>
    <xf numFmtId="0" fontId="4" fillId="0" borderId="8" xfId="0" applyFont="1" applyFill="1" applyBorder="1"/>
    <xf numFmtId="0" fontId="0" fillId="0" borderId="8" xfId="0" applyFont="1" applyBorder="1"/>
    <xf numFmtId="2" fontId="10" fillId="0" borderId="8" xfId="0" applyNumberFormat="1" applyFont="1" applyFill="1" applyBorder="1" applyAlignment="1" applyProtection="1">
      <alignment horizontal="center"/>
      <protection locked="0"/>
    </xf>
    <xf numFmtId="0" fontId="4" fillId="0" borderId="8" xfId="0" applyFont="1" applyBorder="1" applyAlignment="1">
      <alignment horizontal="right"/>
    </xf>
    <xf numFmtId="0" fontId="7" fillId="0" borderId="8" xfId="0" applyFont="1" applyFill="1" applyBorder="1"/>
    <xf numFmtId="0" fontId="7" fillId="0" borderId="0" xfId="0" applyFont="1" applyBorder="1"/>
    <xf numFmtId="0" fontId="3" fillId="0" borderId="8" xfId="0" applyFont="1" applyFill="1" applyBorder="1" applyAlignment="1">
      <alignment horizontal="center"/>
    </xf>
    <xf numFmtId="2" fontId="11" fillId="0" borderId="0" xfId="0" applyNumberFormat="1" applyFont="1" applyBorder="1"/>
    <xf numFmtId="165" fontId="3" fillId="0" borderId="0" xfId="0" applyNumberFormat="1" applyFont="1" applyFill="1" applyBorder="1" applyAlignment="1" applyProtection="1">
      <alignment horizontal="center"/>
      <protection locked="0"/>
    </xf>
    <xf numFmtId="164" fontId="3" fillId="0" borderId="0" xfId="0" applyNumberFormat="1" applyFont="1" applyFill="1" applyBorder="1"/>
    <xf numFmtId="2" fontId="3" fillId="0" borderId="8" xfId="0" applyNumberFormat="1" applyFont="1" applyFill="1" applyBorder="1" applyAlignment="1" applyProtection="1">
      <alignment horizontal="center"/>
      <protection locked="0"/>
    </xf>
    <xf numFmtId="2" fontId="4" fillId="0" borderId="0" xfId="0" applyNumberFormat="1" applyFont="1" applyFill="1" applyBorder="1" applyProtection="1">
      <protection locked="0"/>
    </xf>
    <xf numFmtId="0" fontId="3" fillId="0" borderId="0" xfId="0" applyFont="1" applyFill="1" applyBorder="1" applyAlignment="1">
      <alignment horizontal="center"/>
    </xf>
    <xf numFmtId="0" fontId="7" fillId="0" borderId="8" xfId="0" applyFont="1" applyBorder="1"/>
    <xf numFmtId="0" fontId="7" fillId="0" borderId="7" xfId="0" applyFont="1" applyBorder="1"/>
    <xf numFmtId="0" fontId="12" fillId="0" borderId="5" xfId="0" applyFont="1" applyBorder="1"/>
    <xf numFmtId="0" fontId="12" fillId="0" borderId="0" xfId="0" applyFont="1" applyBorder="1"/>
    <xf numFmtId="2" fontId="3" fillId="0" borderId="5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</cellXfs>
  <cellStyles count="2">
    <cellStyle name="Normal" xfId="0" builtinId="0"/>
    <cellStyle name="Normal 5 3" xfId="1" xr:uid="{B815969B-2B26-5749-821D-E1A2CC65CF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82480-5822-D04B-BD1D-31E5D1A2DF44}">
  <dimension ref="A1:P37"/>
  <sheetViews>
    <sheetView zoomScale="119" workbookViewId="0">
      <selection activeCell="H8" sqref="H8"/>
    </sheetView>
  </sheetViews>
  <sheetFormatPr baseColWidth="10" defaultRowHeight="14"/>
  <cols>
    <col min="1" max="1" width="19.83203125" style="29" bestFit="1" customWidth="1"/>
    <col min="2" max="2" width="14.5" style="17" bestFit="1" customWidth="1"/>
    <col min="3" max="3" width="16.33203125" style="17" bestFit="1" customWidth="1"/>
    <col min="4" max="12" width="7.5" style="17" bestFit="1" customWidth="1"/>
    <col min="13" max="13" width="19.6640625" style="17" bestFit="1" customWidth="1"/>
    <col min="14" max="16" width="15.6640625" style="17" bestFit="1" customWidth="1"/>
    <col min="17" max="16384" width="10.83203125" style="17"/>
  </cols>
  <sheetData>
    <row r="1" spans="1:16" s="73" customFormat="1">
      <c r="A1" s="81" t="s">
        <v>38</v>
      </c>
      <c r="B1" s="82" t="s">
        <v>42</v>
      </c>
      <c r="C1" s="81" t="s">
        <v>43</v>
      </c>
      <c r="D1" s="81" t="s">
        <v>44</v>
      </c>
      <c r="E1" s="81" t="s">
        <v>44</v>
      </c>
      <c r="F1" s="81" t="s">
        <v>44</v>
      </c>
      <c r="G1" s="81" t="s">
        <v>44</v>
      </c>
      <c r="H1" s="81" t="s">
        <v>44</v>
      </c>
      <c r="I1" s="81" t="s">
        <v>44</v>
      </c>
      <c r="J1" s="81" t="s">
        <v>44</v>
      </c>
      <c r="K1" s="81" t="s">
        <v>44</v>
      </c>
      <c r="L1" s="81" t="s">
        <v>44</v>
      </c>
      <c r="M1" s="82" t="s">
        <v>53</v>
      </c>
      <c r="N1" s="28" t="s">
        <v>45</v>
      </c>
      <c r="O1" s="28" t="s">
        <v>45</v>
      </c>
      <c r="P1" s="28" t="s">
        <v>45</v>
      </c>
    </row>
    <row r="2" spans="1:16" ht="15">
      <c r="A2" s="30" t="s">
        <v>4</v>
      </c>
      <c r="B2" s="11" t="s">
        <v>5</v>
      </c>
      <c r="C2" s="3" t="s">
        <v>5</v>
      </c>
      <c r="D2" s="3" t="s">
        <v>5</v>
      </c>
      <c r="E2" s="3" t="s">
        <v>5</v>
      </c>
      <c r="F2" s="3" t="s">
        <v>5</v>
      </c>
      <c r="G2" s="3" t="s">
        <v>5</v>
      </c>
      <c r="H2" s="3" t="s">
        <v>5</v>
      </c>
      <c r="I2" s="3" t="s">
        <v>5</v>
      </c>
      <c r="J2" s="3" t="s">
        <v>5</v>
      </c>
      <c r="K2" s="3" t="s">
        <v>5</v>
      </c>
      <c r="L2" s="3" t="s">
        <v>5</v>
      </c>
      <c r="M2" s="11" t="s">
        <v>5</v>
      </c>
      <c r="N2" s="3" t="s">
        <v>5</v>
      </c>
      <c r="O2" s="3" t="s">
        <v>5</v>
      </c>
      <c r="P2" s="3" t="s">
        <v>5</v>
      </c>
    </row>
    <row r="3" spans="1:16">
      <c r="A3" s="31" t="s">
        <v>0</v>
      </c>
      <c r="B3" s="11">
        <v>3293</v>
      </c>
      <c r="C3" s="3">
        <v>3284</v>
      </c>
      <c r="D3" s="3">
        <v>3209</v>
      </c>
      <c r="E3" s="3">
        <v>3209</v>
      </c>
      <c r="F3" s="3">
        <v>3209</v>
      </c>
      <c r="G3" s="3">
        <v>3209</v>
      </c>
      <c r="H3" s="3">
        <v>3209</v>
      </c>
      <c r="I3" s="3">
        <v>3209</v>
      </c>
      <c r="J3" s="3">
        <v>3209</v>
      </c>
      <c r="K3" s="3">
        <v>3209</v>
      </c>
      <c r="L3" s="3">
        <v>3209</v>
      </c>
      <c r="M3" s="11">
        <v>3270</v>
      </c>
      <c r="N3" s="3">
        <v>3253</v>
      </c>
      <c r="O3" s="3">
        <v>3253</v>
      </c>
      <c r="P3" s="3">
        <v>3253</v>
      </c>
    </row>
    <row r="4" spans="1:16">
      <c r="A4" s="32" t="s">
        <v>1</v>
      </c>
      <c r="B4" s="12" t="s">
        <v>2</v>
      </c>
      <c r="C4" s="4" t="s">
        <v>2</v>
      </c>
      <c r="D4" s="4" t="s">
        <v>2</v>
      </c>
      <c r="E4" s="4" t="s">
        <v>2</v>
      </c>
      <c r="F4" s="4" t="s">
        <v>2</v>
      </c>
      <c r="G4" s="4" t="s">
        <v>3</v>
      </c>
      <c r="H4" s="4" t="s">
        <v>3</v>
      </c>
      <c r="I4" s="4" t="s">
        <v>3</v>
      </c>
      <c r="J4" s="4" t="s">
        <v>3</v>
      </c>
      <c r="K4" s="4" t="s">
        <v>3</v>
      </c>
      <c r="L4" s="4" t="s">
        <v>3</v>
      </c>
      <c r="M4" s="12" t="s">
        <v>2</v>
      </c>
      <c r="N4" s="4" t="s">
        <v>3</v>
      </c>
      <c r="O4" s="4" t="s">
        <v>3</v>
      </c>
      <c r="P4" s="4" t="s">
        <v>3</v>
      </c>
    </row>
    <row r="5" spans="1:16">
      <c r="A5" s="29" t="s">
        <v>39</v>
      </c>
      <c r="B5" s="23"/>
      <c r="M5" s="23"/>
    </row>
    <row r="6" spans="1:16">
      <c r="A6" s="24" t="s">
        <v>6</v>
      </c>
      <c r="B6" s="13">
        <v>40.76</v>
      </c>
      <c r="C6" s="5">
        <v>40.020000000000003</v>
      </c>
      <c r="D6" s="5">
        <v>40.81</v>
      </c>
      <c r="E6" s="5">
        <v>40.700000000000003</v>
      </c>
      <c r="F6" s="5">
        <v>40.75</v>
      </c>
      <c r="G6" s="5">
        <v>40.770000000000003</v>
      </c>
      <c r="H6" s="5">
        <v>40.72</v>
      </c>
      <c r="I6" s="20">
        <v>40.68</v>
      </c>
      <c r="J6" s="5">
        <v>40.840000000000003</v>
      </c>
      <c r="K6" s="5">
        <v>40.840000000000003</v>
      </c>
      <c r="L6" s="5">
        <v>40.770000000000003</v>
      </c>
      <c r="M6" s="13">
        <v>40.520000000000003</v>
      </c>
      <c r="N6" s="5">
        <v>40.93</v>
      </c>
      <c r="O6" s="5">
        <v>40.9</v>
      </c>
      <c r="P6" s="5">
        <v>40.840000000000003</v>
      </c>
    </row>
    <row r="7" spans="1:16">
      <c r="A7" s="24" t="s">
        <v>7</v>
      </c>
      <c r="B7" s="13">
        <v>0.05</v>
      </c>
      <c r="C7" s="5">
        <v>0.08</v>
      </c>
      <c r="D7" s="5">
        <v>0.02</v>
      </c>
      <c r="E7" s="5">
        <v>0.04</v>
      </c>
      <c r="F7" s="5">
        <v>0.02</v>
      </c>
      <c r="G7" s="5">
        <v>0.02</v>
      </c>
      <c r="H7" s="5">
        <v>0</v>
      </c>
      <c r="I7" s="20">
        <v>0</v>
      </c>
      <c r="J7" s="5">
        <v>0</v>
      </c>
      <c r="K7" s="5">
        <v>0.01</v>
      </c>
      <c r="L7" s="5">
        <v>0</v>
      </c>
      <c r="M7" s="13">
        <v>0.05</v>
      </c>
      <c r="N7" s="5">
        <v>0</v>
      </c>
      <c r="O7" s="5">
        <v>0</v>
      </c>
      <c r="P7" s="5">
        <v>0.01</v>
      </c>
    </row>
    <row r="8" spans="1:16">
      <c r="A8" s="24" t="s">
        <v>8</v>
      </c>
      <c r="B8" s="13">
        <v>0.04</v>
      </c>
      <c r="C8" s="5">
        <v>0</v>
      </c>
      <c r="D8" s="5">
        <v>0.05</v>
      </c>
      <c r="E8" s="5">
        <v>0.03</v>
      </c>
      <c r="F8" s="5">
        <v>0.04</v>
      </c>
      <c r="G8" s="5">
        <v>0.02</v>
      </c>
      <c r="H8" s="5">
        <v>0.02</v>
      </c>
      <c r="I8" s="20">
        <v>0.01</v>
      </c>
      <c r="J8" s="5">
        <v>0</v>
      </c>
      <c r="K8" s="5">
        <v>0.01</v>
      </c>
      <c r="L8" s="5">
        <v>0.02</v>
      </c>
      <c r="M8" s="13">
        <v>0.03</v>
      </c>
      <c r="N8" s="5">
        <v>0.06</v>
      </c>
      <c r="O8" s="5">
        <v>0.04</v>
      </c>
      <c r="P8" s="5">
        <v>0.01</v>
      </c>
    </row>
    <row r="9" spans="1:16">
      <c r="A9" s="24" t="s">
        <v>9</v>
      </c>
      <c r="B9" s="13">
        <v>0.31</v>
      </c>
      <c r="C9" s="5">
        <v>0.09</v>
      </c>
      <c r="D9" s="5">
        <v>0.05</v>
      </c>
      <c r="E9" s="5">
        <v>0.11</v>
      </c>
      <c r="F9" s="5">
        <v>0.32</v>
      </c>
      <c r="G9" s="5">
        <v>0.04</v>
      </c>
      <c r="H9" s="5">
        <v>0.1</v>
      </c>
      <c r="I9" s="20">
        <v>0.08</v>
      </c>
      <c r="J9" s="5">
        <v>0.02</v>
      </c>
      <c r="K9" s="5">
        <v>0.03</v>
      </c>
      <c r="L9" s="5">
        <v>0.03</v>
      </c>
      <c r="M9" s="13">
        <v>0.15</v>
      </c>
      <c r="N9" s="5">
        <v>0.04</v>
      </c>
      <c r="O9" s="5">
        <v>0</v>
      </c>
      <c r="P9" s="5">
        <v>0.03</v>
      </c>
    </row>
    <row r="10" spans="1:16">
      <c r="A10" s="25" t="s">
        <v>10</v>
      </c>
      <c r="B10" s="13">
        <v>11.74</v>
      </c>
      <c r="C10" s="5">
        <v>12.6</v>
      </c>
      <c r="D10" s="5">
        <v>9.2200000000000006</v>
      </c>
      <c r="E10" s="5">
        <v>9.66</v>
      </c>
      <c r="F10" s="5">
        <v>9.5</v>
      </c>
      <c r="G10" s="5">
        <v>9.56</v>
      </c>
      <c r="H10" s="5">
        <v>9.68</v>
      </c>
      <c r="I10" s="20">
        <v>9.9</v>
      </c>
      <c r="J10" s="5">
        <v>9.23</v>
      </c>
      <c r="K10" s="5">
        <v>9.36</v>
      </c>
      <c r="L10" s="5">
        <v>9.7100000000000009</v>
      </c>
      <c r="M10" s="13">
        <v>9.6</v>
      </c>
      <c r="N10" s="5">
        <v>8.93</v>
      </c>
      <c r="O10" s="5">
        <v>9.11</v>
      </c>
      <c r="P10" s="5">
        <v>9.14</v>
      </c>
    </row>
    <row r="11" spans="1:16">
      <c r="A11" s="24" t="s">
        <v>11</v>
      </c>
      <c r="B11" s="13">
        <v>0.22</v>
      </c>
      <c r="C11" s="5">
        <v>0.21</v>
      </c>
      <c r="D11" s="5">
        <v>0.18</v>
      </c>
      <c r="E11" s="5">
        <v>0.15</v>
      </c>
      <c r="F11" s="5">
        <v>0.16</v>
      </c>
      <c r="G11" s="5">
        <v>0.16</v>
      </c>
      <c r="H11" s="5">
        <v>0.19</v>
      </c>
      <c r="I11" s="20">
        <v>0.17</v>
      </c>
      <c r="J11" s="5">
        <v>0.16</v>
      </c>
      <c r="K11" s="5">
        <v>0.14000000000000001</v>
      </c>
      <c r="L11" s="5">
        <v>0.16</v>
      </c>
      <c r="M11" s="13">
        <v>0.15</v>
      </c>
      <c r="N11" s="5">
        <v>0.12</v>
      </c>
      <c r="O11" s="5">
        <v>0.13</v>
      </c>
      <c r="P11" s="5">
        <v>0.17</v>
      </c>
    </row>
    <row r="12" spans="1:16">
      <c r="A12" s="24" t="s">
        <v>12</v>
      </c>
      <c r="B12" s="13">
        <v>0</v>
      </c>
      <c r="C12" s="5">
        <v>0.24</v>
      </c>
      <c r="D12" s="5">
        <v>0.38</v>
      </c>
      <c r="E12" s="5">
        <v>0.38</v>
      </c>
      <c r="F12" s="5">
        <v>0.35</v>
      </c>
      <c r="G12" s="5">
        <v>0.38</v>
      </c>
      <c r="H12" s="5">
        <v>0.37</v>
      </c>
      <c r="I12" s="20">
        <v>0.47</v>
      </c>
      <c r="J12" s="5">
        <v>0.39</v>
      </c>
      <c r="K12" s="5">
        <v>0.42</v>
      </c>
      <c r="L12" s="5">
        <v>0.41</v>
      </c>
      <c r="M12" s="13">
        <v>0.25</v>
      </c>
      <c r="N12" s="5">
        <v>0.43</v>
      </c>
      <c r="O12" s="5">
        <v>0.38</v>
      </c>
      <c r="P12" s="5">
        <v>0.45</v>
      </c>
    </row>
    <row r="13" spans="1:16">
      <c r="A13" s="24" t="s">
        <v>13</v>
      </c>
      <c r="B13" s="13">
        <v>48.28</v>
      </c>
      <c r="C13" s="5">
        <v>46.43</v>
      </c>
      <c r="D13" s="5">
        <v>49.02</v>
      </c>
      <c r="E13" s="5">
        <v>48.65</v>
      </c>
      <c r="F13" s="5">
        <v>48.57</v>
      </c>
      <c r="G13" s="5">
        <v>49.01</v>
      </c>
      <c r="H13" s="5">
        <v>48.64</v>
      </c>
      <c r="I13" s="20">
        <v>48.34</v>
      </c>
      <c r="J13" s="5">
        <v>49.31</v>
      </c>
      <c r="K13" s="5">
        <v>49.12</v>
      </c>
      <c r="L13" s="5">
        <v>48.82</v>
      </c>
      <c r="M13" s="13">
        <v>49.03</v>
      </c>
      <c r="N13" s="5">
        <v>49.42</v>
      </c>
      <c r="O13" s="5">
        <v>49.39</v>
      </c>
      <c r="P13" s="5">
        <v>49.3</v>
      </c>
    </row>
    <row r="14" spans="1:16">
      <c r="A14" s="24" t="s">
        <v>14</v>
      </c>
      <c r="B14" s="13">
        <v>0.22</v>
      </c>
      <c r="C14" s="5">
        <v>0.34</v>
      </c>
      <c r="D14" s="5">
        <v>0.25</v>
      </c>
      <c r="E14" s="5">
        <v>0.28000000000000003</v>
      </c>
      <c r="F14" s="5">
        <v>0.28000000000000003</v>
      </c>
      <c r="G14" s="5">
        <v>0.04</v>
      </c>
      <c r="H14" s="5">
        <v>0.27</v>
      </c>
      <c r="I14" s="20">
        <v>0.32</v>
      </c>
      <c r="J14" s="5">
        <v>0.03</v>
      </c>
      <c r="K14" s="5">
        <v>0.06</v>
      </c>
      <c r="L14" s="5">
        <v>0.04</v>
      </c>
      <c r="M14" s="13">
        <v>0.22</v>
      </c>
      <c r="N14" s="5">
        <v>0.06</v>
      </c>
      <c r="O14" s="5">
        <v>0.05</v>
      </c>
      <c r="P14" s="5">
        <v>0.05</v>
      </c>
    </row>
    <row r="15" spans="1:16">
      <c r="A15" s="24" t="s">
        <v>15</v>
      </c>
      <c r="B15" s="13">
        <v>0</v>
      </c>
      <c r="C15" s="5">
        <v>0</v>
      </c>
      <c r="D15" s="5">
        <v>0</v>
      </c>
      <c r="E15" s="5">
        <v>0</v>
      </c>
      <c r="F15" s="5">
        <v>0.01</v>
      </c>
      <c r="G15" s="5">
        <v>0</v>
      </c>
      <c r="H15" s="5">
        <v>0</v>
      </c>
      <c r="I15" s="20">
        <v>0.03</v>
      </c>
      <c r="J15" s="5">
        <v>0</v>
      </c>
      <c r="K15" s="5">
        <v>0.01</v>
      </c>
      <c r="L15" s="5">
        <v>0.01</v>
      </c>
      <c r="M15" s="13">
        <v>0</v>
      </c>
      <c r="N15" s="5">
        <v>0</v>
      </c>
      <c r="O15" s="5">
        <v>0</v>
      </c>
      <c r="P15" s="5">
        <v>0.01</v>
      </c>
    </row>
    <row r="16" spans="1:16">
      <c r="A16" s="24" t="s">
        <v>16</v>
      </c>
      <c r="B16" s="13">
        <v>0</v>
      </c>
      <c r="C16" s="5">
        <v>0</v>
      </c>
      <c r="D16" s="5">
        <v>0.02</v>
      </c>
      <c r="E16" s="5">
        <v>0</v>
      </c>
      <c r="F16" s="5">
        <v>0</v>
      </c>
      <c r="G16" s="5">
        <v>0.01</v>
      </c>
      <c r="H16" s="5">
        <v>0.01</v>
      </c>
      <c r="I16" s="20">
        <v>0.01</v>
      </c>
      <c r="J16" s="5">
        <v>0</v>
      </c>
      <c r="K16" s="5">
        <v>0</v>
      </c>
      <c r="L16" s="5">
        <v>0</v>
      </c>
      <c r="M16" s="13">
        <v>0</v>
      </c>
      <c r="N16" s="5">
        <v>0</v>
      </c>
      <c r="O16" s="5">
        <v>0</v>
      </c>
      <c r="P16" s="5">
        <v>0</v>
      </c>
    </row>
    <row r="17" spans="1:16">
      <c r="A17" s="71" t="s">
        <v>17</v>
      </c>
      <c r="B17" s="14">
        <v>101.62</v>
      </c>
      <c r="C17" s="6">
        <v>99.670000000000016</v>
      </c>
      <c r="D17" s="6">
        <v>100</v>
      </c>
      <c r="E17" s="6">
        <v>100</v>
      </c>
      <c r="F17" s="6">
        <v>100.00000000000001</v>
      </c>
      <c r="G17" s="6">
        <v>100.00000000000001</v>
      </c>
      <c r="H17" s="6">
        <v>99.99</v>
      </c>
      <c r="I17" s="22">
        <v>100.01</v>
      </c>
      <c r="J17" s="6">
        <v>99.95</v>
      </c>
      <c r="K17" s="6">
        <v>100.00000000000001</v>
      </c>
      <c r="L17" s="6">
        <v>99.970000000000013</v>
      </c>
      <c r="M17" s="14">
        <v>99.78</v>
      </c>
      <c r="N17" s="6">
        <v>99.93</v>
      </c>
      <c r="O17" s="6">
        <v>100</v>
      </c>
      <c r="P17" s="6">
        <v>100.01</v>
      </c>
    </row>
    <row r="18" spans="1:16">
      <c r="A18" s="33"/>
      <c r="B18" s="13"/>
      <c r="C18" s="5"/>
      <c r="D18" s="5"/>
      <c r="E18" s="5"/>
      <c r="F18" s="5"/>
      <c r="G18" s="5"/>
      <c r="H18" s="5"/>
      <c r="I18" s="20"/>
      <c r="J18" s="5"/>
      <c r="K18" s="5"/>
      <c r="L18" s="5"/>
      <c r="M18" s="13"/>
      <c r="N18" s="5"/>
      <c r="O18" s="5"/>
      <c r="P18" s="5"/>
    </row>
    <row r="19" spans="1:16">
      <c r="A19" s="29" t="s">
        <v>41</v>
      </c>
      <c r="B19" s="23">
        <v>4</v>
      </c>
      <c r="M19" s="23"/>
    </row>
    <row r="20" spans="1:16">
      <c r="A20" s="34" t="s">
        <v>40</v>
      </c>
      <c r="B20" s="26"/>
      <c r="C20" s="2"/>
      <c r="D20" s="2"/>
      <c r="E20" s="2"/>
      <c r="F20" s="2"/>
      <c r="G20" s="2"/>
      <c r="H20" s="2"/>
      <c r="I20" s="2"/>
      <c r="J20" s="2"/>
      <c r="K20" s="2"/>
      <c r="L20" s="2"/>
      <c r="M20" s="26"/>
      <c r="N20" s="2"/>
      <c r="O20" s="2"/>
      <c r="P20" s="2"/>
    </row>
    <row r="21" spans="1:16">
      <c r="A21" s="7" t="s">
        <v>18</v>
      </c>
      <c r="B21" s="15">
        <v>0.99186094271708702</v>
      </c>
      <c r="C21" s="8">
        <v>0.99535569299431181</v>
      </c>
      <c r="D21" s="8">
        <v>0.99961195604060005</v>
      </c>
      <c r="E21" s="8">
        <v>0.99901958848995143</v>
      </c>
      <c r="F21" s="8">
        <v>0.99977067938966413</v>
      </c>
      <c r="G21" s="8">
        <v>0.99938982713321201</v>
      </c>
      <c r="H21" s="8">
        <v>0.99967231940446089</v>
      </c>
      <c r="I21" s="8">
        <v>1.000153434025689</v>
      </c>
      <c r="J21" s="8">
        <v>0.99979961566603137</v>
      </c>
      <c r="K21" s="8">
        <v>1.0002961642130768</v>
      </c>
      <c r="L21" s="8">
        <v>1.0004456207922705</v>
      </c>
      <c r="M21" s="15">
        <v>0.99334059994485446</v>
      </c>
      <c r="N21" s="8">
        <v>1.0004536934749615</v>
      </c>
      <c r="O21" s="8">
        <v>1.0002059195776987</v>
      </c>
      <c r="P21" s="8">
        <v>0.99951743187087072</v>
      </c>
    </row>
    <row r="22" spans="1:16">
      <c r="A22" s="7" t="s">
        <v>19</v>
      </c>
      <c r="B22" s="15">
        <v>9.1504413711247519E-4</v>
      </c>
      <c r="C22" s="8">
        <v>1.4963963222901237E-3</v>
      </c>
      <c r="D22" s="8">
        <v>3.6842599707904701E-4</v>
      </c>
      <c r="E22" s="8">
        <v>7.3840564922813439E-4</v>
      </c>
      <c r="F22" s="8">
        <v>3.6902705144943392E-4</v>
      </c>
      <c r="G22" s="8">
        <v>3.6870551466519012E-4</v>
      </c>
      <c r="H22" s="8">
        <v>0</v>
      </c>
      <c r="I22" s="8">
        <v>0</v>
      </c>
      <c r="J22" s="8">
        <v>0</v>
      </c>
      <c r="K22" s="8">
        <v>1.8420367681554621E-4</v>
      </c>
      <c r="L22" s="8">
        <v>0</v>
      </c>
      <c r="M22" s="15">
        <v>9.2183709169232876E-4</v>
      </c>
      <c r="N22" s="8">
        <v>0</v>
      </c>
      <c r="O22" s="8">
        <v>0</v>
      </c>
      <c r="P22" s="8">
        <v>1.8406027392566069E-4</v>
      </c>
    </row>
    <row r="23" spans="1:16">
      <c r="A23" s="7" t="s">
        <v>20</v>
      </c>
      <c r="B23" s="15">
        <v>1.1475303363592192E-3</v>
      </c>
      <c r="C23" s="8">
        <v>0</v>
      </c>
      <c r="D23" s="8">
        <v>1.4438511460965206E-3</v>
      </c>
      <c r="E23" s="8">
        <v>8.6813730684708555E-4</v>
      </c>
      <c r="F23" s="8">
        <v>1.1569653290488433E-3</v>
      </c>
      <c r="G23" s="8">
        <v>5.7797862706981929E-4</v>
      </c>
      <c r="H23" s="8">
        <v>5.7885190056532014E-4</v>
      </c>
      <c r="I23" s="8">
        <v>2.8984996790197239E-4</v>
      </c>
      <c r="J23" s="8">
        <v>0</v>
      </c>
      <c r="K23" s="8">
        <v>2.887556165894083E-4</v>
      </c>
      <c r="L23" s="8">
        <v>5.7858922581013482E-4</v>
      </c>
      <c r="M23" s="15">
        <v>8.6703688788954754E-4</v>
      </c>
      <c r="N23" s="8">
        <v>1.7289963165383767E-3</v>
      </c>
      <c r="O23" s="8">
        <v>1.1532240060177096E-3</v>
      </c>
      <c r="P23" s="8">
        <v>2.8853081982853221E-4</v>
      </c>
    </row>
    <row r="24" spans="1:16">
      <c r="A24" s="7" t="s">
        <v>21</v>
      </c>
      <c r="B24" s="15">
        <v>5.9636174798418356E-3</v>
      </c>
      <c r="C24" s="8">
        <v>1.7696003738962437E-3</v>
      </c>
      <c r="D24" s="8">
        <v>9.6820277485251465E-4</v>
      </c>
      <c r="E24" s="8">
        <v>2.134537314519824E-3</v>
      </c>
      <c r="F24" s="8">
        <v>6.2066067961183569E-3</v>
      </c>
      <c r="G24" s="8">
        <v>7.7514986506377294E-4</v>
      </c>
      <c r="H24" s="8">
        <v>1.9408026162224948E-3</v>
      </c>
      <c r="I24" s="8">
        <v>1.5549167597909256E-3</v>
      </c>
      <c r="J24" s="8">
        <v>3.8706927516091703E-4</v>
      </c>
      <c r="K24" s="8">
        <v>5.808922685526434E-4</v>
      </c>
      <c r="L24" s="8">
        <v>5.819765722840924E-4</v>
      </c>
      <c r="M24" s="15">
        <v>2.9070431637764921E-3</v>
      </c>
      <c r="N24" s="8">
        <v>7.7294165025620356E-4</v>
      </c>
      <c r="O24" s="8">
        <v>0</v>
      </c>
      <c r="P24" s="8">
        <v>5.8044004288884178E-4</v>
      </c>
    </row>
    <row r="25" spans="1:16">
      <c r="A25" s="7" t="s">
        <v>22</v>
      </c>
      <c r="B25" s="15">
        <v>0.23158732243178592</v>
      </c>
      <c r="C25" s="8">
        <v>0.25756181545496926</v>
      </c>
      <c r="D25" s="8">
        <v>0.18887357458329732</v>
      </c>
      <c r="E25" s="8">
        <v>0.19830430962642587</v>
      </c>
      <c r="F25" s="8">
        <v>0.19492691955650165</v>
      </c>
      <c r="G25" s="8">
        <v>0.19598712257753481</v>
      </c>
      <c r="H25" s="8">
        <v>0.19874704779343291</v>
      </c>
      <c r="I25" s="8">
        <v>0.20356181399198192</v>
      </c>
      <c r="J25" s="8">
        <v>0.18896130522376975</v>
      </c>
      <c r="K25" s="8">
        <v>0.1917318003590559</v>
      </c>
      <c r="L25" s="8">
        <v>0.19927253129572614</v>
      </c>
      <c r="M25" s="15">
        <v>0.1891217579693483</v>
      </c>
      <c r="N25" s="8">
        <v>0.18255012626487413</v>
      </c>
      <c r="O25" s="8">
        <v>0.18632019113258297</v>
      </c>
      <c r="P25" s="8">
        <v>0.18687700657902825</v>
      </c>
    </row>
    <row r="26" spans="1:16">
      <c r="A26" s="7" t="s">
        <v>23</v>
      </c>
      <c r="B26" s="15">
        <v>7.3368784754003422E-3</v>
      </c>
      <c r="C26" s="8">
        <v>4.5262209929011615E-3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1.369939277686881E-5</v>
      </c>
      <c r="K26" s="8">
        <v>0</v>
      </c>
      <c r="L26" s="8">
        <v>0</v>
      </c>
      <c r="M26" s="15">
        <v>7.7010458752401261E-3</v>
      </c>
      <c r="N26" s="8">
        <v>0</v>
      </c>
      <c r="O26" s="8">
        <v>0</v>
      </c>
      <c r="P26" s="8">
        <v>2.025218887171282E-4</v>
      </c>
    </row>
    <row r="27" spans="1:16">
      <c r="A27" s="7" t="s">
        <v>24</v>
      </c>
      <c r="B27" s="15">
        <v>4.5353576320775659E-3</v>
      </c>
      <c r="C27" s="8">
        <v>4.4247909720333397E-3</v>
      </c>
      <c r="D27" s="8">
        <v>3.7351633229880544E-3</v>
      </c>
      <c r="E27" s="8">
        <v>3.1191991068656383E-3</v>
      </c>
      <c r="F27" s="8">
        <v>3.3255616986673925E-3</v>
      </c>
      <c r="G27" s="8">
        <v>3.3226641050893772E-3</v>
      </c>
      <c r="H27" s="8">
        <v>3.9516251661107643E-3</v>
      </c>
      <c r="I27" s="8">
        <v>3.5408444760662637E-3</v>
      </c>
      <c r="J27" s="8">
        <v>3.3183291250507602E-3</v>
      </c>
      <c r="K27" s="8">
        <v>2.9049800209483994E-3</v>
      </c>
      <c r="L27" s="8">
        <v>3.3261742946051119E-3</v>
      </c>
      <c r="M27" s="15">
        <v>3.1152453246672939E-3</v>
      </c>
      <c r="N27" s="8">
        <v>2.4848989779771903E-3</v>
      </c>
      <c r="O27" s="8">
        <v>2.6932812583793692E-3</v>
      </c>
      <c r="P27" s="8">
        <v>3.5247295935883958E-3</v>
      </c>
    </row>
    <row r="28" spans="1:16">
      <c r="A28" s="7" t="s">
        <v>25</v>
      </c>
      <c r="B28" s="15">
        <v>0</v>
      </c>
      <c r="C28" s="8">
        <v>4.8016894036538504E-3</v>
      </c>
      <c r="D28" s="8">
        <v>7.4873829473320122E-3</v>
      </c>
      <c r="E28" s="8">
        <v>7.5031701211059629E-3</v>
      </c>
      <c r="F28" s="8">
        <v>6.907524426896532E-3</v>
      </c>
      <c r="G28" s="8">
        <v>7.4930634780886905E-3</v>
      </c>
      <c r="H28" s="8">
        <v>7.3069010090838797E-3</v>
      </c>
      <c r="I28" s="8">
        <v>9.2953371433237755E-3</v>
      </c>
      <c r="J28" s="8">
        <v>7.6802161217822693E-3</v>
      </c>
      <c r="K28" s="8">
        <v>8.275109754452609E-3</v>
      </c>
      <c r="L28" s="8">
        <v>8.0931620242385913E-3</v>
      </c>
      <c r="M28" s="15">
        <v>4.9300390646731633E-3</v>
      </c>
      <c r="N28" s="8">
        <v>8.4548382796080443E-3</v>
      </c>
      <c r="O28" s="8">
        <v>7.475346212501544E-3</v>
      </c>
      <c r="P28" s="8">
        <v>8.8592866787110171E-3</v>
      </c>
    </row>
    <row r="29" spans="1:16">
      <c r="A29" s="7" t="s">
        <v>26</v>
      </c>
      <c r="B29" s="15">
        <v>1.750916985163316</v>
      </c>
      <c r="C29" s="8">
        <v>1.7210028309120915</v>
      </c>
      <c r="D29" s="8">
        <v>1.7894510985956218</v>
      </c>
      <c r="E29" s="8">
        <v>1.7796890149506472</v>
      </c>
      <c r="F29" s="8">
        <v>1.7759166005989966</v>
      </c>
      <c r="G29" s="8">
        <v>1.790443398030634</v>
      </c>
      <c r="H29" s="8">
        <v>1.7796112573475333</v>
      </c>
      <c r="I29" s="8">
        <v>1.771226139494041</v>
      </c>
      <c r="J29" s="8">
        <v>1.7990528232659082</v>
      </c>
      <c r="K29" s="8">
        <v>1.7930108133776099</v>
      </c>
      <c r="L29" s="8">
        <v>1.7853864390209184</v>
      </c>
      <c r="M29" s="15">
        <v>1.7913164886872135</v>
      </c>
      <c r="N29" s="8">
        <v>1.800278392109274</v>
      </c>
      <c r="O29" s="8">
        <v>1.8000593281921082</v>
      </c>
      <c r="P29" s="8">
        <v>1.7981803155068259</v>
      </c>
    </row>
    <row r="30" spans="1:16">
      <c r="A30" s="7" t="s">
        <v>27</v>
      </c>
      <c r="B30" s="15">
        <v>5.7363216270196462E-3</v>
      </c>
      <c r="C30" s="8">
        <v>9.0609625738528668E-3</v>
      </c>
      <c r="D30" s="8">
        <v>6.5614383841422659E-3</v>
      </c>
      <c r="E30" s="8">
        <v>7.3643059845452143E-3</v>
      </c>
      <c r="F30" s="8">
        <v>7.3607999242392454E-3</v>
      </c>
      <c r="G30" s="8">
        <v>1.0506266270238478E-3</v>
      </c>
      <c r="H30" s="8">
        <v>7.1024446954260703E-3</v>
      </c>
      <c r="I30" s="8">
        <v>8.4300444302217031E-3</v>
      </c>
      <c r="J30" s="8">
        <v>7.8694192951982817E-4</v>
      </c>
      <c r="K30" s="8">
        <v>1.574665525416777E-3</v>
      </c>
      <c r="L30" s="8">
        <v>1.0517365491990933E-3</v>
      </c>
      <c r="M30" s="15">
        <v>5.7789059906447051E-3</v>
      </c>
      <c r="N30" s="8">
        <v>1.5714504681519448E-3</v>
      </c>
      <c r="O30" s="8">
        <v>1.3101780400036258E-3</v>
      </c>
      <c r="P30" s="8">
        <v>1.3111997045881143E-3</v>
      </c>
    </row>
    <row r="31" spans="1:16">
      <c r="A31" s="7" t="s">
        <v>28</v>
      </c>
      <c r="B31" s="15">
        <v>0</v>
      </c>
      <c r="C31" s="8">
        <v>0</v>
      </c>
      <c r="D31" s="8">
        <v>0</v>
      </c>
      <c r="E31" s="8">
        <v>0</v>
      </c>
      <c r="F31" s="8">
        <v>4.7564544944038998E-4</v>
      </c>
      <c r="G31" s="8">
        <v>0</v>
      </c>
      <c r="H31" s="8">
        <v>0</v>
      </c>
      <c r="I31" s="8">
        <v>1.4299389769927601E-3</v>
      </c>
      <c r="J31" s="8">
        <v>0</v>
      </c>
      <c r="K31" s="8">
        <v>4.7484671003588134E-4</v>
      </c>
      <c r="L31" s="8">
        <v>4.7573306726153531E-4</v>
      </c>
      <c r="M31" s="15">
        <v>0</v>
      </c>
      <c r="N31" s="8">
        <v>0</v>
      </c>
      <c r="O31" s="8">
        <v>0</v>
      </c>
      <c r="P31" s="8">
        <v>4.7447704102791707E-4</v>
      </c>
    </row>
    <row r="32" spans="1:16">
      <c r="A32" s="7" t="s">
        <v>29</v>
      </c>
      <c r="B32" s="15">
        <v>0</v>
      </c>
      <c r="C32" s="8">
        <v>0</v>
      </c>
      <c r="D32" s="8">
        <v>6.2499441967337279E-4</v>
      </c>
      <c r="E32" s="8">
        <v>0</v>
      </c>
      <c r="F32" s="8">
        <v>0</v>
      </c>
      <c r="G32" s="8">
        <v>3.1273429534765069E-4</v>
      </c>
      <c r="H32" s="8">
        <v>3.1320680861798692E-4</v>
      </c>
      <c r="I32" s="8">
        <v>3.1366566590156124E-4</v>
      </c>
      <c r="J32" s="8">
        <v>0</v>
      </c>
      <c r="K32" s="8">
        <v>0</v>
      </c>
      <c r="L32" s="8">
        <v>0</v>
      </c>
      <c r="M32" s="15">
        <v>0</v>
      </c>
      <c r="N32" s="8">
        <v>0</v>
      </c>
      <c r="O32" s="8">
        <v>0</v>
      </c>
      <c r="P32" s="8">
        <v>0</v>
      </c>
    </row>
    <row r="33" spans="1:16">
      <c r="A33" s="9" t="s">
        <v>30</v>
      </c>
      <c r="B33" s="16">
        <v>3</v>
      </c>
      <c r="C33" s="10">
        <v>3</v>
      </c>
      <c r="D33" s="10">
        <v>2.9991260882116832</v>
      </c>
      <c r="E33" s="10">
        <v>2.9987406685501359</v>
      </c>
      <c r="F33" s="10">
        <v>2.9964163302210221</v>
      </c>
      <c r="G33" s="10">
        <v>2.9997212702537293</v>
      </c>
      <c r="H33" s="10">
        <v>2.9992244567414534</v>
      </c>
      <c r="I33" s="10">
        <v>2.9997959849319114</v>
      </c>
      <c r="J33" s="10">
        <v>3</v>
      </c>
      <c r="K33" s="10">
        <v>2.9993222315225543</v>
      </c>
      <c r="L33" s="10">
        <v>2.9992119628423133</v>
      </c>
      <c r="M33" s="16">
        <v>3</v>
      </c>
      <c r="N33" s="10">
        <v>2.9982953375416415</v>
      </c>
      <c r="O33" s="10">
        <v>2.999217468419292</v>
      </c>
      <c r="P33" s="10">
        <v>3</v>
      </c>
    </row>
    <row r="35" spans="1:16">
      <c r="A35" s="29" t="s">
        <v>65</v>
      </c>
    </row>
    <row r="36" spans="1:16">
      <c r="A36" s="29" t="s">
        <v>58</v>
      </c>
      <c r="B36" s="17" t="s">
        <v>60</v>
      </c>
    </row>
    <row r="37" spans="1:16">
      <c r="A37" s="29" t="s">
        <v>59</v>
      </c>
      <c r="B37" s="17" t="s">
        <v>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9259D-F7D8-E245-9CB6-B415036D2A34}">
  <dimension ref="A1:U36"/>
  <sheetViews>
    <sheetView tabSelected="1" zoomScale="125" workbookViewId="0">
      <selection activeCell="C20" sqref="C20"/>
    </sheetView>
  </sheetViews>
  <sheetFormatPr baseColWidth="10" defaultRowHeight="14"/>
  <cols>
    <col min="1" max="1" width="19.83203125" style="29" bestFit="1" customWidth="1"/>
    <col min="2" max="3" width="14.5" style="17" bestFit="1" customWidth="1"/>
    <col min="4" max="5" width="16.5" style="17" bestFit="1" customWidth="1"/>
    <col min="6" max="15" width="7.5" style="17" bestFit="1" customWidth="1"/>
    <col min="16" max="16" width="19.83203125" style="17" bestFit="1" customWidth="1"/>
    <col min="17" max="21" width="15.5" style="17" bestFit="1" customWidth="1"/>
    <col min="22" max="16384" width="10.83203125" style="17"/>
  </cols>
  <sheetData>
    <row r="1" spans="1:21" s="73" customFormat="1">
      <c r="A1" s="81" t="s">
        <v>38</v>
      </c>
      <c r="B1" s="82" t="s">
        <v>42</v>
      </c>
      <c r="C1" s="81" t="s">
        <v>42</v>
      </c>
      <c r="D1" s="81" t="s">
        <v>43</v>
      </c>
      <c r="E1" s="81" t="s">
        <v>43</v>
      </c>
      <c r="F1" s="81" t="s">
        <v>44</v>
      </c>
      <c r="G1" s="81" t="s">
        <v>44</v>
      </c>
      <c r="H1" s="81" t="s">
        <v>44</v>
      </c>
      <c r="I1" s="81" t="s">
        <v>44</v>
      </c>
      <c r="J1" s="81" t="s">
        <v>44</v>
      </c>
      <c r="K1" s="81" t="s">
        <v>44</v>
      </c>
      <c r="L1" s="81" t="s">
        <v>44</v>
      </c>
      <c r="M1" s="81" t="s">
        <v>44</v>
      </c>
      <c r="N1" s="81" t="s">
        <v>44</v>
      </c>
      <c r="O1" s="81" t="s">
        <v>44</v>
      </c>
      <c r="P1" s="82" t="s">
        <v>53</v>
      </c>
      <c r="Q1" s="81" t="s">
        <v>45</v>
      </c>
      <c r="R1" s="81" t="s">
        <v>45</v>
      </c>
      <c r="S1" s="81" t="s">
        <v>45</v>
      </c>
      <c r="T1" s="81" t="s">
        <v>45</v>
      </c>
      <c r="U1" s="81" t="s">
        <v>45</v>
      </c>
    </row>
    <row r="2" spans="1:21" ht="15">
      <c r="A2" s="30" t="s">
        <v>4</v>
      </c>
      <c r="B2" s="11" t="s">
        <v>5</v>
      </c>
      <c r="C2" s="3" t="s">
        <v>5</v>
      </c>
      <c r="D2" s="3" t="s">
        <v>5</v>
      </c>
      <c r="E2" s="3" t="s">
        <v>5</v>
      </c>
      <c r="F2" s="3" t="s">
        <v>5</v>
      </c>
      <c r="G2" s="3" t="s">
        <v>5</v>
      </c>
      <c r="H2" s="3" t="s">
        <v>5</v>
      </c>
      <c r="I2" s="3" t="s">
        <v>5</v>
      </c>
      <c r="J2" s="3" t="s">
        <v>5</v>
      </c>
      <c r="K2" s="3" t="s">
        <v>5</v>
      </c>
      <c r="L2" s="3" t="s">
        <v>5</v>
      </c>
      <c r="M2" s="3" t="s">
        <v>5</v>
      </c>
      <c r="N2" s="3" t="s">
        <v>5</v>
      </c>
      <c r="O2" s="3" t="s">
        <v>5</v>
      </c>
      <c r="P2" s="11" t="s">
        <v>5</v>
      </c>
      <c r="Q2" s="3" t="s">
        <v>5</v>
      </c>
      <c r="R2" s="3" t="s">
        <v>5</v>
      </c>
      <c r="S2" s="3" t="s">
        <v>5</v>
      </c>
      <c r="T2" s="3" t="s">
        <v>5</v>
      </c>
      <c r="U2" s="3" t="s">
        <v>5</v>
      </c>
    </row>
    <row r="3" spans="1:21">
      <c r="A3" s="31" t="s">
        <v>0</v>
      </c>
      <c r="B3" s="11">
        <v>3293</v>
      </c>
      <c r="C3" s="3">
        <v>3293</v>
      </c>
      <c r="D3" s="3">
        <v>3284</v>
      </c>
      <c r="E3" s="3">
        <v>3284</v>
      </c>
      <c r="F3" s="3">
        <v>3209</v>
      </c>
      <c r="G3" s="3">
        <v>3209</v>
      </c>
      <c r="H3" s="3">
        <v>3209</v>
      </c>
      <c r="I3" s="3">
        <v>3209</v>
      </c>
      <c r="J3" s="3">
        <v>3209</v>
      </c>
      <c r="K3" s="3">
        <v>3209</v>
      </c>
      <c r="L3" s="3">
        <v>3209</v>
      </c>
      <c r="M3" s="3">
        <v>3209</v>
      </c>
      <c r="N3" s="3">
        <v>3209</v>
      </c>
      <c r="O3" s="3">
        <v>3209</v>
      </c>
      <c r="P3" s="11">
        <v>3270</v>
      </c>
      <c r="Q3" s="3">
        <v>3253</v>
      </c>
      <c r="R3" s="3">
        <v>3253</v>
      </c>
      <c r="S3" s="3">
        <v>3253</v>
      </c>
      <c r="T3" s="3">
        <v>3253</v>
      </c>
      <c r="U3" s="3">
        <v>3253</v>
      </c>
    </row>
    <row r="4" spans="1:21">
      <c r="A4" s="32" t="s">
        <v>1</v>
      </c>
      <c r="B4" s="12" t="s">
        <v>31</v>
      </c>
      <c r="C4" s="4" t="s">
        <v>32</v>
      </c>
      <c r="D4" s="4" t="s">
        <v>32</v>
      </c>
      <c r="E4" s="4" t="s">
        <v>32</v>
      </c>
      <c r="F4" s="4" t="s">
        <v>32</v>
      </c>
      <c r="G4" s="4" t="s">
        <v>32</v>
      </c>
      <c r="H4" s="4" t="s">
        <v>32</v>
      </c>
      <c r="I4" s="4" t="s">
        <v>62</v>
      </c>
      <c r="J4" s="4" t="s">
        <v>62</v>
      </c>
      <c r="K4" s="4" t="s">
        <v>32</v>
      </c>
      <c r="L4" s="4" t="s">
        <v>32</v>
      </c>
      <c r="M4" s="4" t="s">
        <v>32</v>
      </c>
      <c r="N4" s="4" t="s">
        <v>32</v>
      </c>
      <c r="O4" s="4" t="s">
        <v>32</v>
      </c>
      <c r="P4" s="12" t="s">
        <v>32</v>
      </c>
      <c r="Q4" s="4" t="s">
        <v>62</v>
      </c>
      <c r="R4" s="4" t="s">
        <v>62</v>
      </c>
      <c r="S4" s="4" t="s">
        <v>62</v>
      </c>
      <c r="T4" s="4" t="s">
        <v>62</v>
      </c>
      <c r="U4" s="4" t="s">
        <v>62</v>
      </c>
    </row>
    <row r="5" spans="1:21">
      <c r="A5" s="29" t="s">
        <v>39</v>
      </c>
      <c r="B5" s="83"/>
      <c r="C5" s="84"/>
      <c r="D5" s="84"/>
      <c r="E5" s="84"/>
      <c r="P5" s="83"/>
      <c r="Q5" s="84"/>
      <c r="R5" s="84"/>
      <c r="S5" s="84"/>
      <c r="T5" s="84"/>
      <c r="U5" s="84"/>
    </row>
    <row r="6" spans="1:21">
      <c r="A6" s="24" t="s">
        <v>6</v>
      </c>
      <c r="B6" s="13">
        <v>48.84</v>
      </c>
      <c r="C6" s="5">
        <v>49.66</v>
      </c>
      <c r="D6" s="5">
        <v>52.37</v>
      </c>
      <c r="E6" s="5">
        <v>49.22</v>
      </c>
      <c r="F6" s="5">
        <v>49.93</v>
      </c>
      <c r="G6" s="5">
        <v>49.38</v>
      </c>
      <c r="H6" s="5">
        <v>50.22</v>
      </c>
      <c r="I6" s="5">
        <v>51.38</v>
      </c>
      <c r="J6" s="5">
        <v>49.82</v>
      </c>
      <c r="K6" s="5">
        <v>50.47</v>
      </c>
      <c r="L6" s="5">
        <v>49.35</v>
      </c>
      <c r="M6" s="5">
        <v>50.03</v>
      </c>
      <c r="N6" s="5">
        <v>49.33</v>
      </c>
      <c r="O6" s="5">
        <v>49.96</v>
      </c>
      <c r="P6" s="85">
        <v>54.47</v>
      </c>
      <c r="Q6" s="86">
        <v>54.41</v>
      </c>
      <c r="R6" s="86">
        <v>54.13</v>
      </c>
      <c r="S6" s="86">
        <v>54.06</v>
      </c>
      <c r="T6" s="86">
        <v>53.58</v>
      </c>
      <c r="U6" s="86">
        <v>54.05</v>
      </c>
    </row>
    <row r="7" spans="1:21">
      <c r="A7" s="24" t="s">
        <v>7</v>
      </c>
      <c r="B7" s="13">
        <v>1.8</v>
      </c>
      <c r="C7" s="5">
        <v>0.52</v>
      </c>
      <c r="D7" s="5">
        <v>0.2</v>
      </c>
      <c r="E7" s="5">
        <v>1.83</v>
      </c>
      <c r="F7" s="5">
        <v>1.07</v>
      </c>
      <c r="G7" s="5">
        <v>1.1200000000000001</v>
      </c>
      <c r="H7" s="5">
        <v>0.93</v>
      </c>
      <c r="I7" s="5">
        <v>0.35</v>
      </c>
      <c r="J7" s="5">
        <v>1.17</v>
      </c>
      <c r="K7" s="5">
        <v>0.26</v>
      </c>
      <c r="L7" s="5">
        <v>1.02</v>
      </c>
      <c r="M7" s="5">
        <v>0.34</v>
      </c>
      <c r="N7" s="5">
        <v>0.56999999999999995</v>
      </c>
      <c r="O7" s="5">
        <v>1</v>
      </c>
      <c r="P7" s="85">
        <v>0.49</v>
      </c>
      <c r="Q7" s="86">
        <v>0.02</v>
      </c>
      <c r="R7" s="86">
        <v>0.02</v>
      </c>
      <c r="S7" s="86">
        <v>0.04</v>
      </c>
      <c r="T7" s="86">
        <v>0.04</v>
      </c>
      <c r="U7" s="86">
        <v>0.03</v>
      </c>
    </row>
    <row r="8" spans="1:21">
      <c r="A8" s="24" t="s">
        <v>8</v>
      </c>
      <c r="B8" s="13">
        <v>5.82</v>
      </c>
      <c r="C8" s="5">
        <v>7.67</v>
      </c>
      <c r="D8" s="5">
        <v>4.09</v>
      </c>
      <c r="E8" s="5">
        <v>4.7300000000000004</v>
      </c>
      <c r="F8" s="5">
        <v>6.21</v>
      </c>
      <c r="G8" s="5">
        <v>7.09</v>
      </c>
      <c r="H8" s="5">
        <v>5.96</v>
      </c>
      <c r="I8" s="5">
        <v>4.88</v>
      </c>
      <c r="J8" s="5">
        <v>6.63</v>
      </c>
      <c r="K8" s="5">
        <v>6.15</v>
      </c>
      <c r="L8" s="5">
        <v>7.09</v>
      </c>
      <c r="M8" s="5">
        <v>8.48</v>
      </c>
      <c r="N8" s="5">
        <v>7.55</v>
      </c>
      <c r="O8" s="5">
        <v>6.21</v>
      </c>
      <c r="P8" s="85">
        <v>1.04</v>
      </c>
      <c r="Q8" s="86">
        <v>2.54</v>
      </c>
      <c r="R8" s="86">
        <v>2.5299999999999998</v>
      </c>
      <c r="S8" s="86">
        <v>2.72</v>
      </c>
      <c r="T8" s="86">
        <v>2.67</v>
      </c>
      <c r="U8" s="86">
        <v>2.33</v>
      </c>
    </row>
    <row r="9" spans="1:21">
      <c r="A9" s="24" t="s">
        <v>9</v>
      </c>
      <c r="B9" s="13">
        <v>0.55000000000000004</v>
      </c>
      <c r="C9" s="5">
        <v>2.57</v>
      </c>
      <c r="D9" s="5">
        <v>1.89</v>
      </c>
      <c r="E9" s="5">
        <v>0.45</v>
      </c>
      <c r="F9" s="5">
        <v>1.18</v>
      </c>
      <c r="G9" s="5">
        <v>1</v>
      </c>
      <c r="H9" s="5">
        <v>1.7</v>
      </c>
      <c r="I9" s="5">
        <v>2.08</v>
      </c>
      <c r="J9" s="5">
        <v>1.45</v>
      </c>
      <c r="K9" s="5">
        <v>2.4500000000000002</v>
      </c>
      <c r="L9" s="5">
        <v>1.58</v>
      </c>
      <c r="M9" s="5">
        <v>1.99</v>
      </c>
      <c r="N9" s="5">
        <v>2.78</v>
      </c>
      <c r="O9" s="5">
        <v>0.82</v>
      </c>
      <c r="P9" s="85">
        <v>1.3</v>
      </c>
      <c r="Q9" s="86">
        <v>0.66</v>
      </c>
      <c r="R9" s="86">
        <v>0.75</v>
      </c>
      <c r="S9" s="86">
        <v>0.66</v>
      </c>
      <c r="T9" s="86">
        <v>1</v>
      </c>
      <c r="U9" s="86">
        <v>0.86</v>
      </c>
    </row>
    <row r="10" spans="1:21">
      <c r="A10" s="25" t="s">
        <v>10</v>
      </c>
      <c r="B10" s="13">
        <v>5.93</v>
      </c>
      <c r="C10" s="5">
        <v>3.25</v>
      </c>
      <c r="D10" s="5">
        <v>3.05</v>
      </c>
      <c r="E10" s="5">
        <v>5.56</v>
      </c>
      <c r="F10" s="5">
        <v>2.92</v>
      </c>
      <c r="G10" s="5">
        <v>3.16</v>
      </c>
      <c r="H10" s="5">
        <v>2.97</v>
      </c>
      <c r="I10" s="5">
        <v>2.15</v>
      </c>
      <c r="J10" s="5">
        <v>2.9</v>
      </c>
      <c r="K10" s="5">
        <v>2.46</v>
      </c>
      <c r="L10" s="5">
        <v>2.94</v>
      </c>
      <c r="M10" s="5">
        <v>2.35</v>
      </c>
      <c r="N10" s="5">
        <v>2.68</v>
      </c>
      <c r="O10" s="5">
        <v>2.82</v>
      </c>
      <c r="P10" s="85">
        <v>2.57</v>
      </c>
      <c r="Q10" s="86">
        <v>2.11</v>
      </c>
      <c r="R10" s="86">
        <v>2</v>
      </c>
      <c r="S10" s="86">
        <v>2.2400000000000002</v>
      </c>
      <c r="T10" s="86">
        <v>2.41</v>
      </c>
      <c r="U10" s="86">
        <v>2.04</v>
      </c>
    </row>
    <row r="11" spans="1:21">
      <c r="A11" s="24" t="s">
        <v>11</v>
      </c>
      <c r="B11" s="13">
        <v>0.05</v>
      </c>
      <c r="C11" s="5">
        <v>0.09</v>
      </c>
      <c r="D11" s="5">
        <v>7.0000000000000007E-2</v>
      </c>
      <c r="E11" s="5">
        <v>0.12</v>
      </c>
      <c r="F11" s="5">
        <v>0.03</v>
      </c>
      <c r="G11" s="5">
        <v>0.05</v>
      </c>
      <c r="H11" s="5">
        <v>0.02</v>
      </c>
      <c r="I11" s="5">
        <v>0.02</v>
      </c>
      <c r="J11" s="5">
        <v>0.01</v>
      </c>
      <c r="K11" s="5">
        <v>7.0000000000000007E-2</v>
      </c>
      <c r="L11" s="5">
        <v>0.03</v>
      </c>
      <c r="M11" s="5">
        <v>0.06</v>
      </c>
      <c r="N11" s="5">
        <v>0.02</v>
      </c>
      <c r="O11" s="5">
        <v>0.04</v>
      </c>
      <c r="P11" s="85">
        <v>0.09</v>
      </c>
      <c r="Q11" s="86">
        <v>0.09</v>
      </c>
      <c r="R11" s="86">
        <v>0.1</v>
      </c>
      <c r="S11" s="86">
        <v>0.09</v>
      </c>
      <c r="T11" s="86">
        <v>0.09</v>
      </c>
      <c r="U11" s="86">
        <v>0.08</v>
      </c>
    </row>
    <row r="12" spans="1:21">
      <c r="A12" s="24" t="s">
        <v>13</v>
      </c>
      <c r="B12" s="13">
        <v>13.7</v>
      </c>
      <c r="C12" s="5">
        <v>15.71</v>
      </c>
      <c r="D12" s="5">
        <v>16.82</v>
      </c>
      <c r="E12" s="5">
        <v>13.98</v>
      </c>
      <c r="F12" s="5">
        <v>14.47</v>
      </c>
      <c r="G12" s="5">
        <v>14.03</v>
      </c>
      <c r="H12" s="5">
        <v>14.85</v>
      </c>
      <c r="I12" s="5">
        <v>15.82</v>
      </c>
      <c r="J12" s="5">
        <v>14.57</v>
      </c>
      <c r="K12" s="5">
        <v>14.43</v>
      </c>
      <c r="L12" s="5">
        <v>13.46</v>
      </c>
      <c r="M12" s="5">
        <v>13.23</v>
      </c>
      <c r="N12" s="5">
        <v>12.93</v>
      </c>
      <c r="O12" s="5">
        <v>13.64</v>
      </c>
      <c r="P12" s="85">
        <v>18.91</v>
      </c>
      <c r="Q12" s="86">
        <v>16.45</v>
      </c>
      <c r="R12" s="86">
        <v>16.16</v>
      </c>
      <c r="S12" s="86">
        <v>16.68</v>
      </c>
      <c r="T12" s="86">
        <v>16.850000000000001</v>
      </c>
      <c r="U12" s="86">
        <v>16.22</v>
      </c>
    </row>
    <row r="13" spans="1:21">
      <c r="A13" s="24" t="s">
        <v>14</v>
      </c>
      <c r="B13" s="13">
        <v>23.23</v>
      </c>
      <c r="C13" s="5">
        <v>21.12</v>
      </c>
      <c r="D13" s="5">
        <v>21.57</v>
      </c>
      <c r="E13" s="5">
        <v>23.61</v>
      </c>
      <c r="F13" s="5">
        <v>23.63</v>
      </c>
      <c r="G13" s="5">
        <v>23.7</v>
      </c>
      <c r="H13" s="5">
        <v>22.78</v>
      </c>
      <c r="I13" s="5">
        <v>22.76</v>
      </c>
      <c r="J13" s="5">
        <v>22.83</v>
      </c>
      <c r="K13" s="5">
        <v>22.81</v>
      </c>
      <c r="L13" s="5">
        <v>24.02</v>
      </c>
      <c r="M13" s="5">
        <v>22.32</v>
      </c>
      <c r="N13" s="5">
        <v>23.22</v>
      </c>
      <c r="O13" s="5">
        <v>25.15</v>
      </c>
      <c r="P13" s="85">
        <v>22.33</v>
      </c>
      <c r="Q13" s="86">
        <v>22.72</v>
      </c>
      <c r="R13" s="86">
        <v>23.4</v>
      </c>
      <c r="S13" s="86">
        <v>22.65</v>
      </c>
      <c r="T13" s="86">
        <v>22.61</v>
      </c>
      <c r="U13" s="86">
        <v>23.69</v>
      </c>
    </row>
    <row r="14" spans="1:21">
      <c r="A14" s="24" t="s">
        <v>15</v>
      </c>
      <c r="B14" s="13">
        <v>0.5</v>
      </c>
      <c r="C14" s="5">
        <v>0.65</v>
      </c>
      <c r="D14" s="5">
        <v>0.84</v>
      </c>
      <c r="E14" s="5">
        <v>0.32</v>
      </c>
      <c r="F14" s="5">
        <v>0.48</v>
      </c>
      <c r="G14" s="5">
        <v>0.42</v>
      </c>
      <c r="H14" s="5">
        <v>0.54</v>
      </c>
      <c r="I14" s="5">
        <v>0.53</v>
      </c>
      <c r="J14" s="5">
        <v>0.59</v>
      </c>
      <c r="K14" s="5">
        <v>0.84</v>
      </c>
      <c r="L14" s="5">
        <v>0.5</v>
      </c>
      <c r="M14" s="5">
        <v>1.21</v>
      </c>
      <c r="N14" s="5">
        <v>0.9</v>
      </c>
      <c r="O14" s="5">
        <v>0.33</v>
      </c>
      <c r="P14" s="85">
        <v>0.5</v>
      </c>
      <c r="Q14" s="86">
        <v>0.99</v>
      </c>
      <c r="R14" s="86">
        <v>0.88</v>
      </c>
      <c r="S14" s="86">
        <v>0.83</v>
      </c>
      <c r="T14" s="86">
        <v>0.68</v>
      </c>
      <c r="U14" s="86">
        <v>0.71</v>
      </c>
    </row>
    <row r="15" spans="1:21">
      <c r="A15" s="24" t="s">
        <v>16</v>
      </c>
      <c r="B15" s="13">
        <v>0.02</v>
      </c>
      <c r="C15" s="5">
        <v>0</v>
      </c>
      <c r="D15" s="5">
        <v>0</v>
      </c>
      <c r="E15" s="5">
        <v>0.03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85">
        <v>0.04</v>
      </c>
      <c r="Q15" s="86">
        <v>0</v>
      </c>
      <c r="R15" s="86">
        <v>0</v>
      </c>
      <c r="S15" s="86">
        <v>0</v>
      </c>
      <c r="T15" s="86">
        <v>0</v>
      </c>
      <c r="U15" s="86">
        <v>0</v>
      </c>
    </row>
    <row r="16" spans="1:21">
      <c r="A16" s="71" t="s">
        <v>17</v>
      </c>
      <c r="B16" s="14">
        <v>100.44</v>
      </c>
      <c r="C16" s="6">
        <v>101.24000000000001</v>
      </c>
      <c r="D16" s="6">
        <v>100.9</v>
      </c>
      <c r="E16" s="6">
        <v>99.85</v>
      </c>
      <c r="F16" s="6">
        <v>99.92</v>
      </c>
      <c r="G16" s="6">
        <v>99.95</v>
      </c>
      <c r="H16" s="6">
        <v>99.970000000000013</v>
      </c>
      <c r="I16" s="6">
        <v>99.970000000000013</v>
      </c>
      <c r="J16" s="6">
        <v>99.970000000000013</v>
      </c>
      <c r="K16" s="6">
        <v>99.94</v>
      </c>
      <c r="L16" s="6">
        <v>99.99</v>
      </c>
      <c r="M16" s="6">
        <v>100.01</v>
      </c>
      <c r="N16" s="6">
        <v>99.98</v>
      </c>
      <c r="O16" s="6">
        <v>99.970000000000013</v>
      </c>
      <c r="P16" s="87">
        <v>101.74000000000001</v>
      </c>
      <c r="Q16" s="88">
        <v>99.99</v>
      </c>
      <c r="R16" s="88">
        <v>99.97</v>
      </c>
      <c r="S16" s="88">
        <v>99.970000000000013</v>
      </c>
      <c r="T16" s="88">
        <v>99.930000000000021</v>
      </c>
      <c r="U16" s="88">
        <v>100.00999999999998</v>
      </c>
    </row>
    <row r="17" spans="1:21">
      <c r="A17" s="33"/>
      <c r="B17" s="13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85"/>
      <c r="Q17" s="86"/>
      <c r="R17" s="86"/>
      <c r="S17" s="86"/>
      <c r="T17" s="86"/>
      <c r="U17" s="86"/>
    </row>
    <row r="18" spans="1:21">
      <c r="A18" s="29" t="s">
        <v>41</v>
      </c>
      <c r="B18" s="23">
        <v>6</v>
      </c>
      <c r="P18" s="23"/>
    </row>
    <row r="19" spans="1:21">
      <c r="A19" s="34" t="s">
        <v>40</v>
      </c>
      <c r="B19" s="26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6"/>
      <c r="Q19" s="2"/>
      <c r="R19" s="2"/>
      <c r="S19" s="2"/>
      <c r="T19" s="2"/>
      <c r="U19" s="2"/>
    </row>
    <row r="20" spans="1:21">
      <c r="A20" s="7" t="s">
        <v>18</v>
      </c>
      <c r="B20" s="15">
        <v>1.7956234221029146</v>
      </c>
      <c r="C20" s="8">
        <v>1.7859116839238727</v>
      </c>
      <c r="D20" s="8">
        <v>1.8828042405518279</v>
      </c>
      <c r="E20" s="8">
        <v>1.821699247758678</v>
      </c>
      <c r="F20" s="8">
        <v>1.8276905275080293</v>
      </c>
      <c r="G20" s="8">
        <v>1.8091666436350413</v>
      </c>
      <c r="H20" s="8">
        <v>1.8365142586300096</v>
      </c>
      <c r="I20" s="8">
        <v>1.8708824399694861</v>
      </c>
      <c r="J20" s="8">
        <v>1.82124375567983</v>
      </c>
      <c r="K20" s="8">
        <v>1.8428521116165448</v>
      </c>
      <c r="L20" s="8">
        <v>1.8113747338915958</v>
      </c>
      <c r="M20" s="8">
        <v>1.821705029751991</v>
      </c>
      <c r="N20" s="8">
        <v>1.8100628308819371</v>
      </c>
      <c r="O20" s="8">
        <v>1.833520263336301</v>
      </c>
      <c r="P20" s="89">
        <v>1.9375044888433497</v>
      </c>
      <c r="Q20" s="90">
        <v>1.9683963269944087</v>
      </c>
      <c r="R20" s="90">
        <v>1.9621915470799061</v>
      </c>
      <c r="S20" s="90">
        <v>1.956733172905307</v>
      </c>
      <c r="T20" s="90">
        <v>1.9430199411891684</v>
      </c>
      <c r="U20" s="90">
        <v>1.9616764400859472</v>
      </c>
    </row>
    <row r="21" spans="1:21">
      <c r="A21" s="7" t="s">
        <v>19</v>
      </c>
      <c r="B21" s="15">
        <v>4.9778474761188025E-2</v>
      </c>
      <c r="C21" s="8">
        <v>1.406650098333362E-2</v>
      </c>
      <c r="D21" s="8">
        <v>5.4085651252285087E-3</v>
      </c>
      <c r="E21" s="8">
        <v>5.0946650125049994E-2</v>
      </c>
      <c r="F21" s="8">
        <v>2.9461465529070668E-2</v>
      </c>
      <c r="G21" s="8">
        <v>3.0865618421350483E-2</v>
      </c>
      <c r="H21" s="8">
        <v>2.5581736346723408E-2</v>
      </c>
      <c r="I21" s="8">
        <v>9.5862757441845386E-3</v>
      </c>
      <c r="J21" s="8">
        <v>3.217212061560059E-2</v>
      </c>
      <c r="K21" s="8">
        <v>7.1410159280651661E-3</v>
      </c>
      <c r="L21" s="8">
        <v>2.8161176487858861E-2</v>
      </c>
      <c r="M21" s="8">
        <v>9.3122782786117259E-3</v>
      </c>
      <c r="N21" s="8">
        <v>1.5732106020117983E-2</v>
      </c>
      <c r="O21" s="8">
        <v>2.7605318243682741E-2</v>
      </c>
      <c r="P21" s="89">
        <v>1.3110247666373712E-2</v>
      </c>
      <c r="Q21" s="90">
        <v>5.4424354859581648E-4</v>
      </c>
      <c r="R21" s="90">
        <v>5.453343358334617E-4</v>
      </c>
      <c r="S21" s="90">
        <v>1.0890430094896981E-3</v>
      </c>
      <c r="T21" s="90">
        <v>1.0910986382928587E-3</v>
      </c>
      <c r="U21" s="90">
        <v>8.1899718032849424E-4</v>
      </c>
    </row>
    <row r="22" spans="1:21">
      <c r="A22" s="7" t="s">
        <v>20</v>
      </c>
      <c r="B22" s="15">
        <v>0.25218445569804326</v>
      </c>
      <c r="C22" s="8">
        <v>0.32509055352239136</v>
      </c>
      <c r="D22" s="8">
        <v>0.17330122179455487</v>
      </c>
      <c r="E22" s="8">
        <v>0.20632503765151378</v>
      </c>
      <c r="F22" s="8">
        <v>0.26790968749582805</v>
      </c>
      <c r="G22" s="8">
        <v>0.30614660248190678</v>
      </c>
      <c r="H22" s="8">
        <v>0.25687366288487673</v>
      </c>
      <c r="I22" s="8">
        <v>0.20942472000705101</v>
      </c>
      <c r="J22" s="8">
        <v>0.28564958907211591</v>
      </c>
      <c r="K22" s="8">
        <v>0.26465982336670429</v>
      </c>
      <c r="L22" s="8">
        <v>0.30670658931235267</v>
      </c>
      <c r="M22" s="8">
        <v>0.36391430666795438</v>
      </c>
      <c r="N22" s="8">
        <v>0.32650152132110688</v>
      </c>
      <c r="O22" s="8">
        <v>0.26860284424587139</v>
      </c>
      <c r="P22" s="89">
        <v>4.3598786749702453E-2</v>
      </c>
      <c r="Q22" s="90">
        <v>0.10829870396558554</v>
      </c>
      <c r="R22" s="90">
        <v>0.10808853167917273</v>
      </c>
      <c r="S22" s="90">
        <v>0.11603264523075717</v>
      </c>
      <c r="T22" s="90">
        <v>0.11411468415049737</v>
      </c>
      <c r="U22" s="90">
        <v>9.9665149283790416E-2</v>
      </c>
    </row>
    <row r="23" spans="1:21">
      <c r="A23" s="7" t="s">
        <v>21</v>
      </c>
      <c r="B23" s="15">
        <v>1.5987374176005653E-2</v>
      </c>
      <c r="C23" s="8">
        <v>7.3073722272062006E-2</v>
      </c>
      <c r="D23" s="8">
        <v>5.3722874453810548E-2</v>
      </c>
      <c r="E23" s="8">
        <v>1.3168079109943064E-2</v>
      </c>
      <c r="F23" s="8">
        <v>3.415056913813648E-2</v>
      </c>
      <c r="G23" s="8">
        <v>2.8966920664013872E-2</v>
      </c>
      <c r="H23" s="8">
        <v>4.9152018913553121E-2</v>
      </c>
      <c r="I23" s="8">
        <v>5.9881211372082965E-2</v>
      </c>
      <c r="J23" s="8">
        <v>4.1908990371374362E-2</v>
      </c>
      <c r="K23" s="8">
        <v>7.0729096080111381E-2</v>
      </c>
      <c r="L23" s="8">
        <v>4.5851450517471297E-2</v>
      </c>
      <c r="M23" s="8">
        <v>5.7289558387802399E-2</v>
      </c>
      <c r="N23" s="8">
        <v>8.0649591950226696E-2</v>
      </c>
      <c r="O23" s="8">
        <v>2.3793152065357519E-2</v>
      </c>
      <c r="P23" s="89">
        <v>3.6559776994523181E-2</v>
      </c>
      <c r="Q23" s="90">
        <v>1.8877852966976753E-2</v>
      </c>
      <c r="R23" s="90">
        <v>2.1495100518769898E-2</v>
      </c>
      <c r="S23" s="90">
        <v>1.8887494266954019E-2</v>
      </c>
      <c r="T23" s="90">
        <v>2.8671432507733255E-2</v>
      </c>
      <c r="U23" s="90">
        <v>2.4677716615654849E-2</v>
      </c>
    </row>
    <row r="24" spans="1:21">
      <c r="A24" s="7" t="s">
        <v>22</v>
      </c>
      <c r="B24" s="15">
        <v>0.1047227376920362</v>
      </c>
      <c r="C24" s="8">
        <v>5.0542750353231115E-2</v>
      </c>
      <c r="D24" s="8">
        <v>3.6598683131169665E-2</v>
      </c>
      <c r="E24" s="8">
        <v>0.11249929472183073</v>
      </c>
      <c r="F24" s="8">
        <v>7.1685759677026534E-2</v>
      </c>
      <c r="G24" s="8">
        <v>8.2164435432761557E-2</v>
      </c>
      <c r="H24" s="8">
        <v>8.2760217360881419E-2</v>
      </c>
      <c r="I24" s="8">
        <v>5.8296512104280773E-2</v>
      </c>
      <c r="J24" s="8">
        <v>8.1230420202539955E-2</v>
      </c>
      <c r="K24" s="8">
        <v>5.1025913489689795E-2</v>
      </c>
      <c r="L24" s="8">
        <v>8.6292508504386856E-2</v>
      </c>
      <c r="M24" s="8">
        <v>6.937468279862688E-2</v>
      </c>
      <c r="N24" s="8">
        <v>7.6950845623700706E-2</v>
      </c>
      <c r="O24" s="8">
        <v>7.7716016300943172E-2</v>
      </c>
      <c r="P24" s="89">
        <v>2.1539614850467365E-2</v>
      </c>
      <c r="Q24" s="90">
        <v>5.9453683754015933E-2</v>
      </c>
      <c r="R24" s="90">
        <v>5.383861419608555E-2</v>
      </c>
      <c r="S24" s="90">
        <v>6.0121304320116122E-2</v>
      </c>
      <c r="T24" s="90">
        <v>5.6285175731379651E-2</v>
      </c>
      <c r="U24" s="90">
        <v>6.1290208744647849E-2</v>
      </c>
    </row>
    <row r="25" spans="1:21">
      <c r="A25" s="7" t="s">
        <v>23</v>
      </c>
      <c r="B25" s="15">
        <v>7.7603971636948474E-2</v>
      </c>
      <c r="C25" s="8">
        <v>4.7201814679560153E-2</v>
      </c>
      <c r="D25" s="8">
        <v>5.510323654549916E-2</v>
      </c>
      <c r="E25" s="8">
        <v>5.9594755270073428E-2</v>
      </c>
      <c r="F25" s="8">
        <v>1.770238853206962E-2</v>
      </c>
      <c r="G25" s="8">
        <v>1.4656787292621182E-2</v>
      </c>
      <c r="H25" s="8">
        <v>8.0699343318930503E-3</v>
      </c>
      <c r="I25" s="8">
        <v>7.1741680557081983E-3</v>
      </c>
      <c r="J25" s="8">
        <v>7.4276644077027141E-3</v>
      </c>
      <c r="K25" s="8">
        <v>2.4092824136810853E-2</v>
      </c>
      <c r="L25" s="8">
        <v>3.9527665771274308E-3</v>
      </c>
      <c r="M25" s="8">
        <v>2.185494979312873E-3</v>
      </c>
      <c r="N25" s="8">
        <v>5.2873026541327825E-3</v>
      </c>
      <c r="O25" s="8">
        <v>8.834245642372375E-3</v>
      </c>
      <c r="P25" s="89">
        <v>5.4909851716255995E-2</v>
      </c>
      <c r="Q25" s="90">
        <v>4.3832868609378402E-3</v>
      </c>
      <c r="R25" s="90">
        <v>6.7916363734265147E-3</v>
      </c>
      <c r="S25" s="90">
        <v>7.6833613249243943E-3</v>
      </c>
      <c r="T25" s="90">
        <v>1.6803077917866133E-2</v>
      </c>
      <c r="U25" s="90">
        <v>6.279223492637935E-4</v>
      </c>
    </row>
    <row r="26" spans="1:21">
      <c r="A26" s="7" t="s">
        <v>24</v>
      </c>
      <c r="B26" s="15">
        <v>1.557024154690531E-3</v>
      </c>
      <c r="C26" s="8">
        <v>2.7414574650779814E-3</v>
      </c>
      <c r="D26" s="8">
        <v>2.1316032470006805E-3</v>
      </c>
      <c r="E26" s="8">
        <v>3.7618550273938998E-3</v>
      </c>
      <c r="F26" s="8">
        <v>9.301395022409504E-4</v>
      </c>
      <c r="G26" s="8">
        <v>1.5516123576885161E-3</v>
      </c>
      <c r="H26" s="8">
        <v>6.1948861751002875E-4</v>
      </c>
      <c r="I26" s="8">
        <v>6.1683375798506307E-4</v>
      </c>
      <c r="J26" s="8">
        <v>3.0963503275988644E-4</v>
      </c>
      <c r="K26" s="8">
        <v>2.1649155462330292E-3</v>
      </c>
      <c r="L26" s="8">
        <v>9.3267028992686856E-4</v>
      </c>
      <c r="M26" s="8">
        <v>1.8504806329530236E-3</v>
      </c>
      <c r="N26" s="8">
        <v>6.2158177138528742E-4</v>
      </c>
      <c r="O26" s="8">
        <v>1.2433947085308936E-3</v>
      </c>
      <c r="P26" s="89">
        <v>2.7115248614528924E-3</v>
      </c>
      <c r="Q26" s="90">
        <v>2.7577955643016206E-3</v>
      </c>
      <c r="R26" s="90">
        <v>3.0703586785795589E-3</v>
      </c>
      <c r="S26" s="90">
        <v>2.7592040260773277E-3</v>
      </c>
      <c r="T26" s="90">
        <v>2.7644121760038018E-3</v>
      </c>
      <c r="U26" s="90">
        <v>2.4592767507886758E-3</v>
      </c>
    </row>
    <row r="27" spans="1:21">
      <c r="A27" s="7" t="s">
        <v>26</v>
      </c>
      <c r="B27" s="15">
        <v>0.75087685722250352</v>
      </c>
      <c r="C27" s="8">
        <v>0.84224413208385029</v>
      </c>
      <c r="D27" s="8">
        <v>0.90148214812529548</v>
      </c>
      <c r="E27" s="8">
        <v>0.77134876158829724</v>
      </c>
      <c r="F27" s="8">
        <v>0.78962005768856192</v>
      </c>
      <c r="G27" s="8">
        <v>0.76629096121811779</v>
      </c>
      <c r="H27" s="8">
        <v>0.80956662431145887</v>
      </c>
      <c r="I27" s="8">
        <v>0.85875133165953288</v>
      </c>
      <c r="J27" s="8">
        <v>0.7940218432706353</v>
      </c>
      <c r="K27" s="8">
        <v>0.78547443859399013</v>
      </c>
      <c r="L27" s="8">
        <v>0.73650339666463216</v>
      </c>
      <c r="M27" s="8">
        <v>0.7181512889380619</v>
      </c>
      <c r="N27" s="8">
        <v>0.70727711380222025</v>
      </c>
      <c r="O27" s="8">
        <v>0.746253189199103</v>
      </c>
      <c r="P27" s="89">
        <v>1.0027332508764208</v>
      </c>
      <c r="Q27" s="90">
        <v>0.88717290149402672</v>
      </c>
      <c r="R27" s="90">
        <v>0.87327952022361144</v>
      </c>
      <c r="S27" s="90">
        <v>0.90003657484690303</v>
      </c>
      <c r="T27" s="90">
        <v>0.91092579281522568</v>
      </c>
      <c r="U27" s="90">
        <v>0.87758880264631545</v>
      </c>
    </row>
    <row r="28" spans="1:21">
      <c r="A28" s="7" t="s">
        <v>27</v>
      </c>
      <c r="B28" s="15">
        <v>0.91508608731646979</v>
      </c>
      <c r="C28" s="8">
        <v>0.81380492442819408</v>
      </c>
      <c r="D28" s="8">
        <v>0.83089448287763601</v>
      </c>
      <c r="E28" s="8">
        <v>0.93627665094823564</v>
      </c>
      <c r="F28" s="8">
        <v>0.92678277368880246</v>
      </c>
      <c r="G28" s="8">
        <v>0.93035558394517281</v>
      </c>
      <c r="H28" s="8">
        <v>0.89257445251930323</v>
      </c>
      <c r="I28" s="8">
        <v>0.88796897646750317</v>
      </c>
      <c r="J28" s="8">
        <v>0.89421798490538695</v>
      </c>
      <c r="K28" s="8">
        <v>0.89239186256900349</v>
      </c>
      <c r="L28" s="8">
        <v>0.94464208058878796</v>
      </c>
      <c r="M28" s="8">
        <v>0.87079290346841254</v>
      </c>
      <c r="N28" s="8">
        <v>0.91288881624559648</v>
      </c>
      <c r="O28" s="8">
        <v>0.98895017114426909</v>
      </c>
      <c r="P28" s="89">
        <v>0.85103456896152607</v>
      </c>
      <c r="Q28" s="90">
        <v>0.88067421997164208</v>
      </c>
      <c r="R28" s="90">
        <v>0.90885032551176548</v>
      </c>
      <c r="S28" s="90">
        <v>0.87840926741724012</v>
      </c>
      <c r="T28" s="90">
        <v>0.87851311064281346</v>
      </c>
      <c r="U28" s="90">
        <v>0.92123382356200656</v>
      </c>
    </row>
    <row r="29" spans="1:21">
      <c r="A29" s="7" t="s">
        <v>28</v>
      </c>
      <c r="B29" s="15">
        <v>3.5641540584896762E-2</v>
      </c>
      <c r="C29" s="8">
        <v>4.5322460288426576E-2</v>
      </c>
      <c r="D29" s="8">
        <v>5.8552944147977758E-2</v>
      </c>
      <c r="E29" s="8">
        <v>2.2963173389348234E-2</v>
      </c>
      <c r="F29" s="8">
        <v>3.4066631240233375E-2</v>
      </c>
      <c r="G29" s="8">
        <v>2.9834834551325465E-2</v>
      </c>
      <c r="H29" s="8">
        <v>3.8287606083789415E-2</v>
      </c>
      <c r="I29" s="8">
        <v>3.7417530862185591E-2</v>
      </c>
      <c r="J29" s="8">
        <v>4.1817996442054958E-2</v>
      </c>
      <c r="K29" s="8">
        <v>5.9467998672846301E-2</v>
      </c>
      <c r="L29" s="8">
        <v>3.5582627165861094E-2</v>
      </c>
      <c r="M29" s="8">
        <v>8.5423976096273238E-2</v>
      </c>
      <c r="N29" s="8">
        <v>6.4028289729575902E-2</v>
      </c>
      <c r="O29" s="8">
        <v>2.3481405113567614E-2</v>
      </c>
      <c r="P29" s="89">
        <v>3.4482774616099603E-2</v>
      </c>
      <c r="Q29" s="90">
        <v>6.9440984879508671E-2</v>
      </c>
      <c r="R29" s="90">
        <v>6.1849031402849169E-2</v>
      </c>
      <c r="S29" s="90">
        <v>5.8247932652231001E-2</v>
      </c>
      <c r="T29" s="90">
        <v>4.7811274231019413E-2</v>
      </c>
      <c r="U29" s="90">
        <v>4.9961662781257465E-2</v>
      </c>
    </row>
    <row r="30" spans="1:21">
      <c r="A30" s="7" t="s">
        <v>29</v>
      </c>
      <c r="B30" s="15">
        <v>9.3805465430331695E-4</v>
      </c>
      <c r="C30" s="8">
        <v>0</v>
      </c>
      <c r="D30" s="8">
        <v>0</v>
      </c>
      <c r="E30" s="8">
        <v>1.4164944096365666E-3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9">
        <v>1.8151138638284089E-3</v>
      </c>
      <c r="Q30" s="90">
        <v>0</v>
      </c>
      <c r="R30" s="90">
        <v>0</v>
      </c>
      <c r="S30" s="90">
        <v>0</v>
      </c>
      <c r="T30" s="90">
        <v>0</v>
      </c>
      <c r="U30" s="90">
        <v>0</v>
      </c>
    </row>
    <row r="31" spans="1:21">
      <c r="A31" s="9" t="s">
        <v>30</v>
      </c>
      <c r="B31" s="16">
        <v>4</v>
      </c>
      <c r="C31" s="10">
        <v>4</v>
      </c>
      <c r="D31" s="10">
        <v>4</v>
      </c>
      <c r="E31" s="10">
        <v>4</v>
      </c>
      <c r="F31" s="10">
        <v>4</v>
      </c>
      <c r="G31" s="10">
        <v>4</v>
      </c>
      <c r="H31" s="10">
        <v>4</v>
      </c>
      <c r="I31" s="10">
        <v>4</v>
      </c>
      <c r="J31" s="10">
        <v>4</v>
      </c>
      <c r="K31" s="10">
        <v>4</v>
      </c>
      <c r="L31" s="10">
        <v>4</v>
      </c>
      <c r="M31" s="10">
        <v>4</v>
      </c>
      <c r="N31" s="10">
        <v>4</v>
      </c>
      <c r="O31" s="10">
        <v>4</v>
      </c>
      <c r="P31" s="91">
        <v>4</v>
      </c>
      <c r="Q31" s="92">
        <v>4</v>
      </c>
      <c r="R31" s="92">
        <v>4</v>
      </c>
      <c r="S31" s="92">
        <v>4</v>
      </c>
      <c r="T31" s="92">
        <v>4</v>
      </c>
      <c r="U31" s="92">
        <v>4</v>
      </c>
    </row>
    <row r="33" spans="1:2">
      <c r="A33" s="29" t="s">
        <v>65</v>
      </c>
    </row>
    <row r="34" spans="1:2">
      <c r="A34" s="29" t="s">
        <v>63</v>
      </c>
      <c r="B34" s="17" t="s">
        <v>60</v>
      </c>
    </row>
    <row r="35" spans="1:2">
      <c r="A35" s="29" t="s">
        <v>32</v>
      </c>
      <c r="B35" s="17" t="s">
        <v>64</v>
      </c>
    </row>
    <row r="36" spans="1:2">
      <c r="A36" s="29" t="s">
        <v>62</v>
      </c>
      <c r="B36" s="17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137096-97CC-D34F-BBFE-23DBC777670B}">
  <dimension ref="A1:N37"/>
  <sheetViews>
    <sheetView zoomScale="150" workbookViewId="0">
      <selection activeCell="K1" sqref="K1"/>
    </sheetView>
  </sheetViews>
  <sheetFormatPr baseColWidth="10" defaultRowHeight="14"/>
  <cols>
    <col min="1" max="1" width="20" style="29" bestFit="1" customWidth="1"/>
    <col min="2" max="3" width="15" style="17" bestFit="1" customWidth="1"/>
    <col min="4" max="4" width="16.6640625" style="17" bestFit="1" customWidth="1"/>
    <col min="5" max="10" width="7.5" style="17" bestFit="1" customWidth="1"/>
    <col min="11" max="11" width="16.1640625" style="17" bestFit="1" customWidth="1"/>
    <col min="12" max="13" width="15.5" style="17" bestFit="1" customWidth="1"/>
    <col min="14" max="14" width="15.83203125" style="17" bestFit="1" customWidth="1"/>
    <col min="15" max="16384" width="10.83203125" style="17"/>
  </cols>
  <sheetData>
    <row r="1" spans="1:14" s="29" customFormat="1">
      <c r="A1" s="27" t="s">
        <v>38</v>
      </c>
      <c r="B1" s="28" t="s">
        <v>42</v>
      </c>
      <c r="C1" s="27" t="s">
        <v>42</v>
      </c>
      <c r="D1" s="81" t="s">
        <v>43</v>
      </c>
      <c r="E1" s="27" t="s">
        <v>44</v>
      </c>
      <c r="F1" s="27" t="s">
        <v>44</v>
      </c>
      <c r="G1" s="27" t="s">
        <v>44</v>
      </c>
      <c r="H1" s="27" t="s">
        <v>44</v>
      </c>
      <c r="I1" s="27" t="s">
        <v>44</v>
      </c>
      <c r="J1" s="27" t="s">
        <v>44</v>
      </c>
      <c r="K1" s="28" t="s">
        <v>45</v>
      </c>
      <c r="L1" s="27" t="s">
        <v>46</v>
      </c>
      <c r="M1" s="27" t="s">
        <v>46</v>
      </c>
      <c r="N1" s="27" t="s">
        <v>47</v>
      </c>
    </row>
    <row r="2" spans="1:14" ht="15">
      <c r="A2" s="30" t="s">
        <v>4</v>
      </c>
      <c r="B2" s="3" t="s">
        <v>5</v>
      </c>
      <c r="C2" s="3" t="s">
        <v>5</v>
      </c>
      <c r="D2" s="3" t="s">
        <v>5</v>
      </c>
      <c r="E2" s="3" t="s">
        <v>5</v>
      </c>
      <c r="F2" s="3" t="s">
        <v>5</v>
      </c>
      <c r="G2" s="3" t="s">
        <v>5</v>
      </c>
      <c r="H2" s="3" t="s">
        <v>5</v>
      </c>
      <c r="I2" s="3" t="s">
        <v>5</v>
      </c>
      <c r="J2" s="3" t="s">
        <v>5</v>
      </c>
      <c r="K2" s="11" t="s">
        <v>5</v>
      </c>
      <c r="L2" s="3" t="s">
        <v>5</v>
      </c>
      <c r="M2" s="3" t="s">
        <v>5</v>
      </c>
      <c r="N2" s="3" t="s">
        <v>5</v>
      </c>
    </row>
    <row r="3" spans="1:14">
      <c r="A3" s="31" t="s">
        <v>0</v>
      </c>
      <c r="B3" s="11">
        <v>3293</v>
      </c>
      <c r="C3" s="3">
        <v>3293</v>
      </c>
      <c r="D3" s="3">
        <v>3284</v>
      </c>
      <c r="E3" s="3">
        <v>3209</v>
      </c>
      <c r="F3" s="3">
        <v>3209</v>
      </c>
      <c r="G3" s="3">
        <v>3209</v>
      </c>
      <c r="H3" s="3">
        <v>3209</v>
      </c>
      <c r="I3" s="3">
        <v>3209</v>
      </c>
      <c r="J3" s="3">
        <v>3209</v>
      </c>
      <c r="K3" s="11">
        <v>3253</v>
      </c>
      <c r="L3" s="3">
        <v>3253</v>
      </c>
      <c r="M3" s="3">
        <v>3253</v>
      </c>
      <c r="N3" s="3">
        <v>3270</v>
      </c>
    </row>
    <row r="4" spans="1:14">
      <c r="A4" s="32" t="s">
        <v>1</v>
      </c>
      <c r="B4" s="12" t="s">
        <v>33</v>
      </c>
      <c r="C4" s="4" t="s">
        <v>33</v>
      </c>
      <c r="D4" s="4" t="s">
        <v>34</v>
      </c>
      <c r="E4" s="4" t="s">
        <v>66</v>
      </c>
      <c r="F4" s="4" t="s">
        <v>67</v>
      </c>
      <c r="G4" s="4" t="s">
        <v>67</v>
      </c>
      <c r="H4" s="4" t="s">
        <v>66</v>
      </c>
      <c r="I4" s="4" t="s">
        <v>66</v>
      </c>
      <c r="J4" s="4" t="s">
        <v>66</v>
      </c>
      <c r="K4" s="12" t="s">
        <v>66</v>
      </c>
      <c r="L4" s="4" t="s">
        <v>66</v>
      </c>
      <c r="M4" s="4" t="s">
        <v>66</v>
      </c>
      <c r="N4" s="4" t="s">
        <v>34</v>
      </c>
    </row>
    <row r="5" spans="1:14">
      <c r="A5" s="29" t="s">
        <v>39</v>
      </c>
      <c r="B5" s="23"/>
      <c r="K5" s="23"/>
    </row>
    <row r="6" spans="1:14">
      <c r="A6" s="24" t="s">
        <v>6</v>
      </c>
      <c r="B6" s="13">
        <v>0.02</v>
      </c>
      <c r="C6" s="5">
        <v>0.06</v>
      </c>
      <c r="D6" s="5">
        <v>0.78</v>
      </c>
      <c r="E6" s="5">
        <v>7.0000000000000007E-2</v>
      </c>
      <c r="F6" s="5">
        <v>0.06</v>
      </c>
      <c r="G6" s="5">
        <v>0.05</v>
      </c>
      <c r="H6" s="5">
        <v>0.01</v>
      </c>
      <c r="I6" s="5">
        <v>0.19</v>
      </c>
      <c r="J6" s="5">
        <v>0.09</v>
      </c>
      <c r="K6" s="13">
        <v>0.04</v>
      </c>
      <c r="L6" s="5">
        <v>0.04</v>
      </c>
      <c r="M6" s="5">
        <v>0.09</v>
      </c>
      <c r="N6" s="5">
        <v>0.17</v>
      </c>
    </row>
    <row r="7" spans="1:14">
      <c r="A7" s="24" t="s">
        <v>7</v>
      </c>
      <c r="B7" s="13">
        <v>4.88</v>
      </c>
      <c r="C7" s="5">
        <v>1.56</v>
      </c>
      <c r="D7" s="5">
        <v>1.98</v>
      </c>
      <c r="E7" s="5">
        <v>0.03</v>
      </c>
      <c r="F7" s="5">
        <v>0.05</v>
      </c>
      <c r="G7" s="5">
        <v>0.05</v>
      </c>
      <c r="H7" s="5">
        <v>0.08</v>
      </c>
      <c r="I7" s="5">
        <v>0.08</v>
      </c>
      <c r="J7" s="5">
        <v>0.06</v>
      </c>
      <c r="K7" s="13">
        <v>0.02</v>
      </c>
      <c r="L7" s="5">
        <v>0.02</v>
      </c>
      <c r="M7" s="5">
        <v>0.04</v>
      </c>
      <c r="N7" s="5">
        <v>1.65</v>
      </c>
    </row>
    <row r="8" spans="1:14">
      <c r="A8" s="24" t="s">
        <v>8</v>
      </c>
      <c r="B8" s="13">
        <v>17.559999999999999</v>
      </c>
      <c r="C8" s="5">
        <v>26.27</v>
      </c>
      <c r="D8" s="5">
        <v>26</v>
      </c>
      <c r="E8" s="5">
        <v>33.29</v>
      </c>
      <c r="F8" s="5">
        <v>35.119999999999997</v>
      </c>
      <c r="G8" s="5">
        <v>34.49</v>
      </c>
      <c r="H8" s="5">
        <v>33.770000000000003</v>
      </c>
      <c r="I8" s="5">
        <v>34.33</v>
      </c>
      <c r="J8" s="5">
        <v>33.92</v>
      </c>
      <c r="K8" s="13">
        <v>42.48</v>
      </c>
      <c r="L8" s="5">
        <v>42.34</v>
      </c>
      <c r="M8" s="5">
        <v>43</v>
      </c>
      <c r="N8" s="5">
        <v>11.88</v>
      </c>
    </row>
    <row r="9" spans="1:14">
      <c r="A9" s="24" t="s">
        <v>9</v>
      </c>
      <c r="B9" s="13">
        <v>23.46</v>
      </c>
      <c r="C9" s="5">
        <v>28.2</v>
      </c>
      <c r="D9" s="5">
        <v>35.979999999999997</v>
      </c>
      <c r="E9" s="5">
        <v>33.5</v>
      </c>
      <c r="F9" s="5">
        <v>32.43</v>
      </c>
      <c r="G9" s="5">
        <v>32.54</v>
      </c>
      <c r="H9" s="5">
        <v>33.61</v>
      </c>
      <c r="I9" s="5">
        <v>33.450000000000003</v>
      </c>
      <c r="J9" s="5">
        <v>33.630000000000003</v>
      </c>
      <c r="K9" s="13">
        <v>27.57</v>
      </c>
      <c r="L9" s="5">
        <v>27.4</v>
      </c>
      <c r="M9" s="5">
        <v>27.77</v>
      </c>
      <c r="N9" s="5">
        <v>56.33</v>
      </c>
    </row>
    <row r="10" spans="1:14">
      <c r="A10" s="25" t="s">
        <v>10</v>
      </c>
      <c r="B10" s="13">
        <v>45.13</v>
      </c>
      <c r="C10" s="5">
        <v>32.619999999999997</v>
      </c>
      <c r="D10" s="5">
        <v>22.75</v>
      </c>
      <c r="E10" s="5">
        <v>16.93</v>
      </c>
      <c r="F10" s="5">
        <v>16.510000000000002</v>
      </c>
      <c r="G10" s="5">
        <v>16.87</v>
      </c>
      <c r="H10" s="5">
        <v>16.989999999999998</v>
      </c>
      <c r="I10" s="5">
        <v>16.940000000000001</v>
      </c>
      <c r="J10" s="5">
        <v>17.14</v>
      </c>
      <c r="K10" s="13">
        <v>12.33</v>
      </c>
      <c r="L10" s="5">
        <v>12.32</v>
      </c>
      <c r="M10" s="5">
        <v>9.81</v>
      </c>
      <c r="N10" s="5">
        <v>16.8</v>
      </c>
    </row>
    <row r="11" spans="1:14">
      <c r="A11" s="24" t="s">
        <v>11</v>
      </c>
      <c r="B11" s="13">
        <v>0.44</v>
      </c>
      <c r="C11" s="5">
        <v>0.4</v>
      </c>
      <c r="D11" s="5">
        <v>0.32</v>
      </c>
      <c r="E11" s="5">
        <v>0.19</v>
      </c>
      <c r="F11" s="5">
        <v>0.21</v>
      </c>
      <c r="G11" s="5">
        <v>0.18</v>
      </c>
      <c r="H11" s="5">
        <v>0.25</v>
      </c>
      <c r="I11" s="5">
        <v>0.21</v>
      </c>
      <c r="J11" s="5">
        <v>0.18</v>
      </c>
      <c r="K11" s="13">
        <v>0.13</v>
      </c>
      <c r="L11" s="5">
        <v>0.13</v>
      </c>
      <c r="M11" s="5">
        <v>0.05</v>
      </c>
      <c r="N11" s="5">
        <v>0.31</v>
      </c>
    </row>
    <row r="12" spans="1:14">
      <c r="A12" s="24" t="s">
        <v>12</v>
      </c>
      <c r="B12" s="13">
        <v>0.18</v>
      </c>
      <c r="C12" s="5">
        <v>0.09</v>
      </c>
      <c r="D12" s="5">
        <v>0.17</v>
      </c>
      <c r="E12" s="5">
        <v>0.25</v>
      </c>
      <c r="F12" s="5">
        <v>0.21</v>
      </c>
      <c r="G12" s="5">
        <v>0.23</v>
      </c>
      <c r="H12" s="5">
        <v>0.21</v>
      </c>
      <c r="I12" s="5">
        <v>0.18</v>
      </c>
      <c r="J12" s="5">
        <v>0.25</v>
      </c>
      <c r="K12" s="13">
        <v>0.26</v>
      </c>
      <c r="L12" s="5">
        <v>0.27</v>
      </c>
      <c r="M12" s="5">
        <v>0.24</v>
      </c>
      <c r="N12" s="5">
        <v>0.06</v>
      </c>
    </row>
    <row r="13" spans="1:14">
      <c r="A13" s="24" t="s">
        <v>13</v>
      </c>
      <c r="B13" s="13">
        <v>8.58</v>
      </c>
      <c r="C13" s="5">
        <v>10.79</v>
      </c>
      <c r="D13" s="5">
        <v>11.86</v>
      </c>
      <c r="E13" s="5">
        <v>15.73</v>
      </c>
      <c r="F13" s="5">
        <v>15.42</v>
      </c>
      <c r="G13" s="5">
        <v>15.57</v>
      </c>
      <c r="H13" s="5">
        <v>15.06</v>
      </c>
      <c r="I13" s="5">
        <v>14.6</v>
      </c>
      <c r="J13" s="5">
        <v>14.72</v>
      </c>
      <c r="K13" s="13">
        <v>17.149999999999999</v>
      </c>
      <c r="L13" s="5">
        <v>17.48</v>
      </c>
      <c r="M13" s="5">
        <v>18.97</v>
      </c>
      <c r="N13" s="5">
        <v>13.72</v>
      </c>
    </row>
    <row r="14" spans="1:14">
      <c r="A14" s="24" t="s">
        <v>14</v>
      </c>
      <c r="B14" s="13">
        <v>0.01</v>
      </c>
      <c r="C14" s="5">
        <v>0.01</v>
      </c>
      <c r="D14" s="5">
        <v>0.19</v>
      </c>
      <c r="E14" s="5">
        <v>0</v>
      </c>
      <c r="F14" s="5">
        <v>0.01</v>
      </c>
      <c r="G14" s="5">
        <v>0.01</v>
      </c>
      <c r="H14" s="5">
        <v>0.01</v>
      </c>
      <c r="I14" s="5">
        <v>0.01</v>
      </c>
      <c r="J14" s="5">
        <v>0.02</v>
      </c>
      <c r="K14" s="13">
        <v>0.01</v>
      </c>
      <c r="L14" s="5">
        <v>0</v>
      </c>
      <c r="M14" s="5">
        <v>0.02</v>
      </c>
      <c r="N14" s="5">
        <v>0.04</v>
      </c>
    </row>
    <row r="15" spans="1:14">
      <c r="A15" s="24" t="s">
        <v>15</v>
      </c>
      <c r="B15" s="13">
        <v>0</v>
      </c>
      <c r="C15" s="5">
        <v>0</v>
      </c>
      <c r="D15" s="5">
        <v>0</v>
      </c>
      <c r="E15" s="5">
        <v>0</v>
      </c>
      <c r="F15" s="75">
        <v>0</v>
      </c>
      <c r="G15" s="5">
        <v>0.01</v>
      </c>
      <c r="H15" s="5">
        <v>0</v>
      </c>
      <c r="I15" s="5">
        <v>0</v>
      </c>
      <c r="J15" s="5">
        <v>0</v>
      </c>
      <c r="K15" s="13">
        <v>0</v>
      </c>
      <c r="L15" s="5">
        <v>0</v>
      </c>
      <c r="M15" s="5">
        <v>0</v>
      </c>
      <c r="N15" s="5">
        <v>0</v>
      </c>
    </row>
    <row r="16" spans="1:14">
      <c r="A16" s="24" t="s">
        <v>16</v>
      </c>
      <c r="B16" s="13">
        <v>0</v>
      </c>
      <c r="C16" s="5">
        <v>0</v>
      </c>
      <c r="D16" s="5">
        <v>0</v>
      </c>
      <c r="E16" s="5">
        <v>0.01</v>
      </c>
      <c r="F16" s="5">
        <v>0</v>
      </c>
      <c r="G16" s="5">
        <v>0</v>
      </c>
      <c r="H16" s="5">
        <v>0.01</v>
      </c>
      <c r="I16" s="5">
        <v>0.01</v>
      </c>
      <c r="J16" s="5">
        <v>0</v>
      </c>
      <c r="K16" s="13">
        <v>0.01</v>
      </c>
      <c r="L16" s="5">
        <v>0.01</v>
      </c>
      <c r="M16" s="5">
        <v>0</v>
      </c>
      <c r="N16" s="5">
        <v>0</v>
      </c>
    </row>
    <row r="17" spans="1:14">
      <c r="A17" s="71" t="s">
        <v>17</v>
      </c>
      <c r="B17" s="14">
        <v>100.26000000000002</v>
      </c>
      <c r="C17" s="6">
        <v>100.00000000000001</v>
      </c>
      <c r="D17" s="6">
        <v>100.02999999999999</v>
      </c>
      <c r="E17" s="6">
        <v>100</v>
      </c>
      <c r="F17" s="6">
        <v>100.02</v>
      </c>
      <c r="G17" s="6">
        <v>100.00000000000003</v>
      </c>
      <c r="H17" s="6">
        <v>99.99</v>
      </c>
      <c r="I17" s="6">
        <v>99.990000000000009</v>
      </c>
      <c r="J17" s="6">
        <v>100.01</v>
      </c>
      <c r="K17" s="14">
        <v>99.97999999999999</v>
      </c>
      <c r="L17" s="6">
        <v>100.01</v>
      </c>
      <c r="M17" s="6">
        <v>99.99</v>
      </c>
      <c r="N17" s="6">
        <v>100.96000000000001</v>
      </c>
    </row>
    <row r="18" spans="1:14">
      <c r="A18" s="33"/>
      <c r="B18" s="13"/>
      <c r="C18" s="5"/>
      <c r="D18" s="5"/>
      <c r="E18" s="5"/>
      <c r="F18" s="5"/>
      <c r="G18" s="5"/>
      <c r="H18" s="5"/>
      <c r="I18" s="5"/>
      <c r="J18" s="5"/>
      <c r="K18" s="13"/>
      <c r="L18" s="5"/>
      <c r="M18" s="5"/>
      <c r="N18" s="5"/>
    </row>
    <row r="19" spans="1:14">
      <c r="A19" s="29" t="s">
        <v>41</v>
      </c>
      <c r="B19" s="23">
        <v>4</v>
      </c>
      <c r="K19" s="23"/>
    </row>
    <row r="20" spans="1:14">
      <c r="A20" s="34" t="s">
        <v>40</v>
      </c>
      <c r="B20" s="26"/>
      <c r="C20" s="2"/>
      <c r="D20" s="2"/>
      <c r="E20" s="2"/>
      <c r="F20" s="2"/>
      <c r="G20" s="2"/>
      <c r="H20" s="2"/>
      <c r="I20" s="2"/>
      <c r="J20" s="2"/>
      <c r="K20" s="26"/>
      <c r="L20" s="2"/>
      <c r="M20" s="2"/>
      <c r="N20" s="2"/>
    </row>
    <row r="21" spans="1:14">
      <c r="A21" s="7" t="s">
        <v>18</v>
      </c>
      <c r="B21" s="15">
        <v>6.3831746891488111E-4</v>
      </c>
      <c r="C21" s="8">
        <v>1.8314858441618852E-3</v>
      </c>
      <c r="D21" s="8">
        <v>2.371337463839528E-2</v>
      </c>
      <c r="E21" s="8">
        <v>2.0231345507456229E-3</v>
      </c>
      <c r="F21" s="8">
        <v>1.7260329543787459E-3</v>
      </c>
      <c r="G21" s="8">
        <v>1.4401709656650611E-3</v>
      </c>
      <c r="H21" s="8">
        <v>2.8982481990866412E-4</v>
      </c>
      <c r="I21" s="8">
        <v>5.5104872505509226E-3</v>
      </c>
      <c r="J21" s="8">
        <v>2.6122801078419071E-3</v>
      </c>
      <c r="K21" s="15">
        <v>1.1096185652795846E-3</v>
      </c>
      <c r="L21" s="8">
        <v>1.107761156106575E-3</v>
      </c>
      <c r="M21" s="8">
        <v>2.4657440652961203E-3</v>
      </c>
      <c r="N21" s="8">
        <v>5.379758576766586E-3</v>
      </c>
    </row>
    <row r="22" spans="1:14">
      <c r="A22" s="7" t="s">
        <v>19</v>
      </c>
      <c r="B22" s="15">
        <v>0.11713373212179261</v>
      </c>
      <c r="C22" s="8">
        <v>3.5812310309985981E-2</v>
      </c>
      <c r="D22" s="8">
        <v>4.5270925682775284E-2</v>
      </c>
      <c r="E22" s="8">
        <v>6.5208379306796614E-4</v>
      </c>
      <c r="F22" s="8">
        <v>1.0817409285421241E-3</v>
      </c>
      <c r="G22" s="8">
        <v>1.0831022944532355E-3</v>
      </c>
      <c r="H22" s="8">
        <v>1.7437370140987861E-3</v>
      </c>
      <c r="I22" s="8">
        <v>1.7449452809991698E-3</v>
      </c>
      <c r="J22" s="8">
        <v>1.3097364345450164E-3</v>
      </c>
      <c r="K22" s="15">
        <v>4.1725268828316794E-4</v>
      </c>
      <c r="L22" s="8">
        <v>4.1655424199276651E-4</v>
      </c>
      <c r="M22" s="8">
        <v>8.2417778269305451E-4</v>
      </c>
      <c r="N22" s="8">
        <v>3.9269306725211055E-2</v>
      </c>
    </row>
    <row r="23" spans="1:14">
      <c r="A23" s="7" t="s">
        <v>20</v>
      </c>
      <c r="B23" s="15">
        <v>0.6607220739421148</v>
      </c>
      <c r="C23" s="8">
        <v>0.9453659569515781</v>
      </c>
      <c r="D23" s="8">
        <v>0.9318793290309153</v>
      </c>
      <c r="E23" s="8">
        <v>1.134300419038313</v>
      </c>
      <c r="F23" s="8">
        <v>1.1910771978383017</v>
      </c>
      <c r="G23" s="8">
        <v>1.171183139510221</v>
      </c>
      <c r="H23" s="8">
        <v>1.1538628892958283</v>
      </c>
      <c r="I23" s="8">
        <v>1.1738099182328945</v>
      </c>
      <c r="J23" s="8">
        <v>1.1607017731984108</v>
      </c>
      <c r="K23" s="15">
        <v>1.3892672615672856</v>
      </c>
      <c r="L23" s="8">
        <v>1.3823708434542883</v>
      </c>
      <c r="M23" s="8">
        <v>1.3888697312137177</v>
      </c>
      <c r="N23" s="8">
        <v>0.44321849662310026</v>
      </c>
    </row>
    <row r="24" spans="1:14">
      <c r="A24" s="7" t="s">
        <v>21</v>
      </c>
      <c r="B24" s="15">
        <v>0.59192436044497665</v>
      </c>
      <c r="C24" s="8">
        <v>0.68050746818278129</v>
      </c>
      <c r="D24" s="8">
        <v>0.86475163219282514</v>
      </c>
      <c r="E24" s="8">
        <v>0.76542563904546401</v>
      </c>
      <c r="F24" s="8">
        <v>0.73752416239400731</v>
      </c>
      <c r="G24" s="8">
        <v>0.74095710513209101</v>
      </c>
      <c r="H24" s="8">
        <v>0.77007949338975623</v>
      </c>
      <c r="I24" s="8">
        <v>0.76694460103750106</v>
      </c>
      <c r="J24" s="8">
        <v>0.77167702930985771</v>
      </c>
      <c r="K24" s="15">
        <v>0.60461923668975037</v>
      </c>
      <c r="L24" s="8">
        <v>0.59988523866930932</v>
      </c>
      <c r="M24" s="8">
        <v>0.60146843189328747</v>
      </c>
      <c r="N24" s="8">
        <v>1.4092404095291131</v>
      </c>
    </row>
    <row r="25" spans="1:14">
      <c r="A25" s="7" t="s">
        <v>22</v>
      </c>
      <c r="B25" s="15">
        <v>0.69280340510031524</v>
      </c>
      <c r="C25" s="8">
        <v>0.53390538541642618</v>
      </c>
      <c r="D25" s="8">
        <v>0.51303593243835244</v>
      </c>
      <c r="E25" s="8">
        <v>0.31392989991050957</v>
      </c>
      <c r="F25" s="8">
        <v>0.3314270580734206</v>
      </c>
      <c r="G25" s="8">
        <v>0.32301047064054678</v>
      </c>
      <c r="H25" s="8">
        <v>0.33945685758090416</v>
      </c>
      <c r="I25" s="8">
        <v>0.36578505539791856</v>
      </c>
      <c r="J25" s="8">
        <v>0.356290038283677</v>
      </c>
      <c r="K25" s="15">
        <v>0.28264309944767252</v>
      </c>
      <c r="L25" s="8">
        <v>0.27029771650936479</v>
      </c>
      <c r="M25" s="8">
        <v>0.22169400034949968</v>
      </c>
      <c r="N25" s="8">
        <v>0.38638684889328295</v>
      </c>
    </row>
    <row r="26" spans="1:14">
      <c r="A26" s="7" t="s">
        <v>23</v>
      </c>
      <c r="B26" s="15">
        <v>0.51180946643149194</v>
      </c>
      <c r="C26" s="8">
        <v>0.29883898255734631</v>
      </c>
      <c r="D26" s="8">
        <v>6.5400438133916577E-2</v>
      </c>
      <c r="E26" s="8">
        <v>9.5292234846896751E-2</v>
      </c>
      <c r="F26" s="8">
        <v>6.5783092001851382E-2</v>
      </c>
      <c r="G26" s="8">
        <v>8.3371620667273452E-2</v>
      </c>
      <c r="H26" s="8">
        <v>7.236025104402917E-2</v>
      </c>
      <c r="I26" s="8">
        <v>4.5104629275717983E-2</v>
      </c>
      <c r="J26" s="8">
        <v>5.9777164406955456E-2</v>
      </c>
      <c r="K26" s="15">
        <v>3.4136710170899853E-3</v>
      </c>
      <c r="L26" s="8">
        <v>1.5048606442573701E-2</v>
      </c>
      <c r="M26" s="8">
        <v>3.081993197016469E-3</v>
      </c>
      <c r="N26" s="8">
        <v>5.8242963243831956E-2</v>
      </c>
    </row>
    <row r="27" spans="1:14">
      <c r="A27" s="7" t="s">
        <v>24</v>
      </c>
      <c r="B27" s="15">
        <v>1.189684093551522E-2</v>
      </c>
      <c r="C27" s="8">
        <v>1.0343905669973936E-2</v>
      </c>
      <c r="D27" s="8">
        <v>8.2417793318579728E-3</v>
      </c>
      <c r="E27" s="8">
        <v>4.652137817832038E-3</v>
      </c>
      <c r="F27" s="8">
        <v>5.1178714338103197E-3</v>
      </c>
      <c r="G27" s="8">
        <v>4.3922676438253013E-3</v>
      </c>
      <c r="H27" s="8">
        <v>6.1382960060311666E-3</v>
      </c>
      <c r="I27" s="8">
        <v>5.1597414475336723E-3</v>
      </c>
      <c r="J27" s="8">
        <v>4.4261077592054193E-3</v>
      </c>
      <c r="K27" s="15">
        <v>3.0551273602123681E-3</v>
      </c>
      <c r="L27" s="8">
        <v>3.0500133311566796E-3</v>
      </c>
      <c r="M27" s="8">
        <v>1.1605069229729144E-3</v>
      </c>
      <c r="N27" s="8">
        <v>8.3108951486677244E-3</v>
      </c>
    </row>
    <row r="28" spans="1:14">
      <c r="A28" s="7" t="s">
        <v>25</v>
      </c>
      <c r="B28" s="15">
        <v>4.6212646635054458E-3</v>
      </c>
      <c r="C28" s="8">
        <v>2.2099193649736484E-3</v>
      </c>
      <c r="D28" s="8">
        <v>4.1574715261661916E-3</v>
      </c>
      <c r="E28" s="8">
        <v>5.8123042242448119E-3</v>
      </c>
      <c r="F28" s="8">
        <v>4.8595799303904419E-3</v>
      </c>
      <c r="G28" s="8">
        <v>5.3290952784918631E-3</v>
      </c>
      <c r="H28" s="8">
        <v>4.8959443372763607E-3</v>
      </c>
      <c r="I28" s="8">
        <v>4.1994315648142674E-3</v>
      </c>
      <c r="J28" s="8">
        <v>5.8371229986695005E-3</v>
      </c>
      <c r="K28" s="15">
        <v>5.8018790805853624E-3</v>
      </c>
      <c r="L28" s="8">
        <v>6.0149428798594064E-3</v>
      </c>
      <c r="M28" s="8">
        <v>5.2893015933473935E-3</v>
      </c>
      <c r="N28" s="8">
        <v>1.5273786575851838E-3</v>
      </c>
    </row>
    <row r="29" spans="1:14">
      <c r="A29" s="7" t="s">
        <v>26</v>
      </c>
      <c r="B29" s="15">
        <v>0.40810855871388496</v>
      </c>
      <c r="C29" s="8">
        <v>0.49085751133170891</v>
      </c>
      <c r="D29" s="8">
        <v>0.53735974539488918</v>
      </c>
      <c r="E29" s="8">
        <v>0.67754341715462363</v>
      </c>
      <c r="F29" s="8">
        <v>0.66109502229055173</v>
      </c>
      <c r="G29" s="8">
        <v>0.66836598596155095</v>
      </c>
      <c r="H29" s="8">
        <v>0.6504924003729492</v>
      </c>
      <c r="I29" s="8">
        <v>0.63106041297642967</v>
      </c>
      <c r="J29" s="8">
        <v>0.63674673168343299</v>
      </c>
      <c r="K29" s="15">
        <v>0.70902170134437104</v>
      </c>
      <c r="L29" s="8">
        <v>0.7214550039529779</v>
      </c>
      <c r="M29" s="8">
        <v>0.77455898918725874</v>
      </c>
      <c r="N29" s="8">
        <v>0.64706760420822318</v>
      </c>
    </row>
    <row r="30" spans="1:14">
      <c r="A30" s="7" t="s">
        <v>27</v>
      </c>
      <c r="B30" s="15">
        <v>3.419801774883667E-4</v>
      </c>
      <c r="C30" s="8">
        <v>3.270743710642169E-4</v>
      </c>
      <c r="D30" s="8">
        <v>6.1893716299065149E-3</v>
      </c>
      <c r="E30" s="8">
        <v>0</v>
      </c>
      <c r="F30" s="8">
        <v>3.0824215474506319E-4</v>
      </c>
      <c r="G30" s="8">
        <v>3.086300760585361E-4</v>
      </c>
      <c r="H30" s="8">
        <v>3.1054874158900901E-4</v>
      </c>
      <c r="I30" s="8">
        <v>3.1076392642616281E-4</v>
      </c>
      <c r="J30" s="8">
        <v>6.2201581740458159E-4</v>
      </c>
      <c r="K30" s="15">
        <v>2.9724045821884025E-4</v>
      </c>
      <c r="L30" s="8">
        <v>0</v>
      </c>
      <c r="M30" s="8">
        <v>5.8712379491061926E-4</v>
      </c>
      <c r="N30" s="8">
        <v>1.3563383942179414E-3</v>
      </c>
    </row>
    <row r="31" spans="1:14">
      <c r="A31" s="7" t="s">
        <v>28</v>
      </c>
      <c r="B31" s="15">
        <v>0</v>
      </c>
      <c r="C31" s="8">
        <v>0</v>
      </c>
      <c r="D31" s="8">
        <v>0</v>
      </c>
      <c r="E31" s="8">
        <v>0</v>
      </c>
      <c r="F31" s="8">
        <v>0</v>
      </c>
      <c r="G31" s="8">
        <v>5.5841182982296195E-4</v>
      </c>
      <c r="H31" s="8">
        <v>0</v>
      </c>
      <c r="I31" s="8">
        <v>0</v>
      </c>
      <c r="J31" s="8">
        <v>0</v>
      </c>
      <c r="K31" s="15">
        <v>0</v>
      </c>
      <c r="L31" s="8">
        <v>0</v>
      </c>
      <c r="M31" s="8">
        <v>0</v>
      </c>
      <c r="N31" s="8">
        <v>0</v>
      </c>
    </row>
    <row r="32" spans="1:14">
      <c r="A32" s="7" t="s">
        <v>29</v>
      </c>
      <c r="B32" s="15">
        <v>0</v>
      </c>
      <c r="C32" s="8">
        <v>0</v>
      </c>
      <c r="D32" s="8">
        <v>0</v>
      </c>
      <c r="E32" s="8">
        <v>3.6872961830240975E-4</v>
      </c>
      <c r="F32" s="8">
        <v>0</v>
      </c>
      <c r="G32" s="8">
        <v>0</v>
      </c>
      <c r="H32" s="8">
        <v>3.6975739762869702E-4</v>
      </c>
      <c r="I32" s="8">
        <v>3.7001360921399596E-4</v>
      </c>
      <c r="J32" s="8">
        <v>0</v>
      </c>
      <c r="K32" s="15">
        <v>3.5391178125079745E-4</v>
      </c>
      <c r="L32" s="8">
        <v>3.533193623696608E-4</v>
      </c>
      <c r="M32" s="8">
        <v>0</v>
      </c>
      <c r="N32" s="8">
        <v>0</v>
      </c>
    </row>
    <row r="33" spans="1:14">
      <c r="A33" s="9" t="s">
        <v>30</v>
      </c>
      <c r="B33" s="16">
        <v>3</v>
      </c>
      <c r="C33" s="10">
        <v>3</v>
      </c>
      <c r="D33" s="10">
        <v>3</v>
      </c>
      <c r="E33" s="10">
        <v>3</v>
      </c>
      <c r="F33" s="10">
        <v>3</v>
      </c>
      <c r="G33" s="10">
        <v>3</v>
      </c>
      <c r="H33" s="10">
        <v>3</v>
      </c>
      <c r="I33" s="10">
        <v>3</v>
      </c>
      <c r="J33" s="10">
        <v>3</v>
      </c>
      <c r="K33" s="16">
        <v>3</v>
      </c>
      <c r="L33" s="10">
        <v>3</v>
      </c>
      <c r="M33" s="10">
        <v>3</v>
      </c>
      <c r="N33" s="10">
        <v>3</v>
      </c>
    </row>
    <row r="35" spans="1:14">
      <c r="A35" s="29" t="s">
        <v>68</v>
      </c>
    </row>
    <row r="36" spans="1:14">
      <c r="A36" s="29" t="s">
        <v>33</v>
      </c>
      <c r="B36" s="17" t="s">
        <v>60</v>
      </c>
    </row>
    <row r="37" spans="1:14">
      <c r="A37" s="29" t="s">
        <v>34</v>
      </c>
      <c r="B37" s="17" t="s">
        <v>61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310F7A-2DC1-FB4E-BBAE-BB2C5DDEFB16}">
  <dimension ref="A1:I34"/>
  <sheetViews>
    <sheetView zoomScale="131" workbookViewId="0">
      <selection sqref="A1:XFD1048576"/>
    </sheetView>
  </sheetViews>
  <sheetFormatPr baseColWidth="10" defaultRowHeight="14"/>
  <cols>
    <col min="1" max="1" width="10.83203125" style="58"/>
    <col min="2" max="4" width="16.6640625" style="52" bestFit="1" customWidth="1"/>
    <col min="5" max="16384" width="10.83203125" style="52"/>
  </cols>
  <sheetData>
    <row r="1" spans="1:9" s="50" customFormat="1">
      <c r="A1" s="49" t="s">
        <v>38</v>
      </c>
      <c r="B1" s="50" t="s">
        <v>43</v>
      </c>
      <c r="C1" s="50" t="s">
        <v>43</v>
      </c>
      <c r="D1" s="50" t="s">
        <v>42</v>
      </c>
    </row>
    <row r="2" spans="1:9" ht="15">
      <c r="A2" s="53" t="s">
        <v>4</v>
      </c>
      <c r="B2" s="61" t="s">
        <v>5</v>
      </c>
      <c r="C2" s="61" t="s">
        <v>5</v>
      </c>
      <c r="D2" s="61" t="s">
        <v>5</v>
      </c>
    </row>
    <row r="3" spans="1:9">
      <c r="A3" s="51" t="s">
        <v>0</v>
      </c>
      <c r="B3" s="80">
        <v>3284</v>
      </c>
      <c r="C3" s="80">
        <v>3284</v>
      </c>
      <c r="D3" s="80">
        <v>3293</v>
      </c>
    </row>
    <row r="4" spans="1:9">
      <c r="A4" s="54" t="s">
        <v>1</v>
      </c>
      <c r="B4" s="74" t="s">
        <v>50</v>
      </c>
      <c r="C4" s="74" t="s">
        <v>50</v>
      </c>
      <c r="D4" s="74" t="s">
        <v>50</v>
      </c>
    </row>
    <row r="5" spans="1:9">
      <c r="A5" s="55" t="s">
        <v>54</v>
      </c>
    </row>
    <row r="6" spans="1:9">
      <c r="A6" s="46" t="s">
        <v>6</v>
      </c>
      <c r="B6" s="65">
        <v>0.83</v>
      </c>
      <c r="C6" s="65">
        <v>0.43</v>
      </c>
      <c r="D6" s="65">
        <v>0.46</v>
      </c>
    </row>
    <row r="7" spans="1:9">
      <c r="A7" s="46" t="s">
        <v>8</v>
      </c>
      <c r="B7" s="65">
        <v>0.04</v>
      </c>
      <c r="C7" s="65">
        <v>0.04</v>
      </c>
      <c r="D7" s="65">
        <v>0</v>
      </c>
    </row>
    <row r="8" spans="1:9">
      <c r="A8" s="47" t="s">
        <v>10</v>
      </c>
      <c r="B8" s="65">
        <v>0.3</v>
      </c>
      <c r="C8" s="65">
        <v>0.16</v>
      </c>
      <c r="D8" s="65">
        <v>0.26</v>
      </c>
    </row>
    <row r="9" spans="1:9">
      <c r="A9" s="46" t="s">
        <v>11</v>
      </c>
      <c r="B9" s="65">
        <v>0.02</v>
      </c>
      <c r="C9" s="65">
        <v>0.04</v>
      </c>
      <c r="D9" s="65">
        <v>0.06</v>
      </c>
    </row>
    <row r="10" spans="1:9">
      <c r="A10" s="46" t="s">
        <v>13</v>
      </c>
      <c r="B10" s="65">
        <v>0.25</v>
      </c>
      <c r="C10" s="65">
        <v>0.21</v>
      </c>
      <c r="D10" s="65">
        <v>0.19</v>
      </c>
    </row>
    <row r="11" spans="1:9">
      <c r="A11" s="46" t="s">
        <v>14</v>
      </c>
      <c r="B11" s="65">
        <v>49.33</v>
      </c>
      <c r="C11" s="65">
        <v>50.64</v>
      </c>
      <c r="D11" s="65">
        <v>49.07</v>
      </c>
    </row>
    <row r="12" spans="1:9">
      <c r="A12" s="59" t="s">
        <v>51</v>
      </c>
      <c r="B12" s="65">
        <v>1.49</v>
      </c>
      <c r="C12" s="65">
        <v>1.03</v>
      </c>
      <c r="D12" s="65">
        <v>0.74</v>
      </c>
    </row>
    <row r="13" spans="1:9">
      <c r="A13" s="46" t="s">
        <v>15</v>
      </c>
      <c r="B13" s="65">
        <v>0.03</v>
      </c>
      <c r="C13" s="65">
        <v>0.15</v>
      </c>
      <c r="D13" s="65">
        <v>0.03</v>
      </c>
    </row>
    <row r="14" spans="1:9">
      <c r="A14" s="46" t="s">
        <v>16</v>
      </c>
      <c r="B14" s="65">
        <v>0.24</v>
      </c>
      <c r="C14" s="65">
        <v>7.0000000000000007E-2</v>
      </c>
      <c r="D14" s="65">
        <v>0.01</v>
      </c>
    </row>
    <row r="15" spans="1:9">
      <c r="A15" s="48" t="s">
        <v>37</v>
      </c>
      <c r="B15" s="65">
        <v>42.26</v>
      </c>
      <c r="C15" s="65">
        <v>43.4</v>
      </c>
      <c r="D15" s="65">
        <v>45.23</v>
      </c>
    </row>
    <row r="16" spans="1:9">
      <c r="A16" s="79" t="s">
        <v>35</v>
      </c>
      <c r="B16" s="66">
        <v>0.98</v>
      </c>
      <c r="C16" s="66">
        <v>0.66</v>
      </c>
      <c r="D16" s="66">
        <v>0.78</v>
      </c>
      <c r="F16" s="60"/>
      <c r="G16" s="62"/>
      <c r="H16" s="62"/>
      <c r="I16" s="62"/>
    </row>
    <row r="17" spans="1:5">
      <c r="A17" s="79" t="s">
        <v>52</v>
      </c>
      <c r="B17" s="65">
        <v>4.1100000000000003</v>
      </c>
      <c r="C17" s="65">
        <v>3.15</v>
      </c>
      <c r="D17" s="65">
        <v>3.19</v>
      </c>
    </row>
    <row r="18" spans="1:5">
      <c r="A18" s="56" t="s">
        <v>17</v>
      </c>
      <c r="B18" s="67">
        <v>97.928317125677381</v>
      </c>
      <c r="C18" s="67">
        <v>98.504742038452974</v>
      </c>
      <c r="D18" s="67">
        <v>98.500819538267379</v>
      </c>
    </row>
    <row r="19" spans="1:5">
      <c r="A19" s="57"/>
      <c r="B19" s="77"/>
      <c r="C19" s="63"/>
      <c r="D19" s="63"/>
    </row>
    <row r="20" spans="1:5">
      <c r="A20" s="73" t="s">
        <v>41</v>
      </c>
      <c r="B20" s="76">
        <v>13</v>
      </c>
      <c r="C20" s="62"/>
      <c r="D20" s="62"/>
    </row>
    <row r="21" spans="1:5">
      <c r="A21" s="72" t="s">
        <v>40</v>
      </c>
      <c r="B21" s="78"/>
      <c r="C21" s="70"/>
      <c r="D21" s="70"/>
    </row>
    <row r="22" spans="1:5">
      <c r="A22" s="48" t="s">
        <v>18</v>
      </c>
      <c r="B22" s="64">
        <v>7.0999999999999994E-2</v>
      </c>
      <c r="C22" s="64">
        <v>3.5999999999999997E-2</v>
      </c>
      <c r="D22" s="64">
        <v>3.7999999999999999E-2</v>
      </c>
      <c r="E22" s="64"/>
    </row>
    <row r="23" spans="1:5">
      <c r="A23" s="48" t="s">
        <v>20</v>
      </c>
      <c r="B23" s="64">
        <v>4.0000000000000001E-3</v>
      </c>
      <c r="C23" s="64">
        <v>4.0000000000000001E-3</v>
      </c>
      <c r="D23" s="64">
        <v>0</v>
      </c>
      <c r="E23" s="64"/>
    </row>
    <row r="24" spans="1:5">
      <c r="A24" s="48" t="s">
        <v>21</v>
      </c>
      <c r="B24" s="64">
        <v>2.1000000000000001E-2</v>
      </c>
      <c r="C24" s="64">
        <v>1.0999999999999999E-2</v>
      </c>
      <c r="D24" s="64">
        <v>1.7999999999999999E-2</v>
      </c>
      <c r="E24" s="64"/>
    </row>
    <row r="25" spans="1:5">
      <c r="A25" s="48" t="s">
        <v>10</v>
      </c>
      <c r="B25" s="64">
        <v>1E-3</v>
      </c>
      <c r="C25" s="64">
        <v>3.0000000000000001E-3</v>
      </c>
      <c r="D25" s="64">
        <v>4.0000000000000001E-3</v>
      </c>
      <c r="E25" s="64"/>
    </row>
    <row r="26" spans="1:5">
      <c r="A26" s="48" t="s">
        <v>24</v>
      </c>
      <c r="B26" s="64">
        <v>3.2000000000000001E-2</v>
      </c>
      <c r="C26" s="64">
        <v>2.5999999999999999E-2</v>
      </c>
      <c r="D26" s="64">
        <v>2.4E-2</v>
      </c>
      <c r="E26" s="64"/>
    </row>
    <row r="27" spans="1:5">
      <c r="A27" s="48" t="s">
        <v>25</v>
      </c>
      <c r="B27" s="64">
        <v>4.4889999999999999</v>
      </c>
      <c r="C27" s="64">
        <v>4.5839999999999996</v>
      </c>
      <c r="D27" s="64">
        <v>4.383</v>
      </c>
      <c r="E27" s="64"/>
    </row>
    <row r="28" spans="1:5">
      <c r="A28" s="48" t="s">
        <v>26</v>
      </c>
      <c r="B28" s="64">
        <v>7.2999999999999995E-2</v>
      </c>
      <c r="C28" s="64">
        <v>0.05</v>
      </c>
      <c r="D28" s="64">
        <v>3.5999999999999997E-2</v>
      </c>
      <c r="E28" s="64"/>
    </row>
    <row r="29" spans="1:5">
      <c r="A29" s="48" t="s">
        <v>27</v>
      </c>
      <c r="B29" s="64">
        <v>5.0000000000000001E-3</v>
      </c>
      <c r="C29" s="64">
        <v>2.5000000000000001E-2</v>
      </c>
      <c r="D29" s="64">
        <v>5.0000000000000001E-3</v>
      </c>
      <c r="E29" s="64"/>
    </row>
    <row r="30" spans="1:5">
      <c r="A30" s="48" t="s">
        <v>28</v>
      </c>
      <c r="B30" s="64">
        <v>2.5999999999999999E-2</v>
      </c>
      <c r="C30" s="64">
        <v>8.0000000000000002E-3</v>
      </c>
      <c r="D30" s="64">
        <v>1E-3</v>
      </c>
      <c r="E30" s="64"/>
    </row>
    <row r="31" spans="1:5">
      <c r="A31" s="48" t="s">
        <v>29</v>
      </c>
      <c r="B31" s="64">
        <v>3.0390000000000001</v>
      </c>
      <c r="C31" s="64">
        <v>3.105</v>
      </c>
      <c r="D31" s="64">
        <v>3.1920000000000002</v>
      </c>
      <c r="E31" s="64"/>
    </row>
    <row r="32" spans="1:5">
      <c r="A32" s="48" t="s">
        <v>35</v>
      </c>
      <c r="B32" s="64">
        <v>0.14099999999999999</v>
      </c>
      <c r="C32" s="64">
        <v>9.5000000000000001E-2</v>
      </c>
      <c r="D32" s="64">
        <v>0.11</v>
      </c>
      <c r="E32" s="64"/>
    </row>
    <row r="33" spans="1:5">
      <c r="A33" s="48" t="s">
        <v>52</v>
      </c>
      <c r="B33" s="64">
        <v>1.1040000000000001</v>
      </c>
      <c r="C33" s="64">
        <v>0.84199999999999997</v>
      </c>
      <c r="D33" s="64">
        <v>0.84099999999999997</v>
      </c>
      <c r="E33" s="64"/>
    </row>
    <row r="34" spans="1:5">
      <c r="A34" s="68" t="s">
        <v>30</v>
      </c>
      <c r="B34" s="69">
        <v>9.0060000000000002</v>
      </c>
      <c r="C34" s="69">
        <v>8.7889999999999997</v>
      </c>
      <c r="D34" s="69">
        <v>8.6519999999999992</v>
      </c>
      <c r="E34" s="6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A7F48-A599-B143-A093-52F21E17FE34}">
  <dimension ref="A1:J21"/>
  <sheetViews>
    <sheetView zoomScale="142" workbookViewId="0">
      <selection activeCell="E25" sqref="E25"/>
    </sheetView>
  </sheetViews>
  <sheetFormatPr baseColWidth="10" defaultRowHeight="14"/>
  <cols>
    <col min="1" max="1" width="10.83203125" style="38"/>
    <col min="2" max="4" width="10.83203125" style="1"/>
    <col min="5" max="6" width="16" style="1" bestFit="1" customWidth="1"/>
    <col min="7" max="7" width="14.6640625" style="1" bestFit="1" customWidth="1"/>
    <col min="8" max="9" width="20.6640625" style="1" bestFit="1" customWidth="1"/>
    <col min="10" max="16384" width="10.83203125" style="1"/>
  </cols>
  <sheetData>
    <row r="1" spans="1:10" s="38" customFormat="1">
      <c r="A1" s="34" t="s">
        <v>38</v>
      </c>
      <c r="B1" s="35" t="s">
        <v>44</v>
      </c>
      <c r="C1" s="36" t="s">
        <v>44</v>
      </c>
      <c r="D1" s="36" t="s">
        <v>44</v>
      </c>
      <c r="E1" s="36" t="s">
        <v>48</v>
      </c>
      <c r="F1" s="36" t="s">
        <v>48</v>
      </c>
      <c r="G1" s="37" t="s">
        <v>42</v>
      </c>
      <c r="H1" s="35" t="s">
        <v>49</v>
      </c>
      <c r="I1" s="35" t="s">
        <v>49</v>
      </c>
      <c r="J1" s="29"/>
    </row>
    <row r="2" spans="1:10" ht="15">
      <c r="A2" s="39" t="s">
        <v>4</v>
      </c>
      <c r="B2" s="11" t="s">
        <v>5</v>
      </c>
      <c r="C2" s="3" t="s">
        <v>5</v>
      </c>
      <c r="D2" s="3" t="s">
        <v>5</v>
      </c>
      <c r="E2" s="3" t="s">
        <v>5</v>
      </c>
      <c r="F2" s="3" t="s">
        <v>5</v>
      </c>
      <c r="G2" s="3" t="s">
        <v>5</v>
      </c>
      <c r="H2" s="11" t="s">
        <v>5</v>
      </c>
      <c r="I2" s="3" t="s">
        <v>5</v>
      </c>
      <c r="J2" s="17"/>
    </row>
    <row r="3" spans="1:10">
      <c r="A3" s="44" t="s">
        <v>0</v>
      </c>
      <c r="B3" s="11">
        <v>3209</v>
      </c>
      <c r="C3" s="3">
        <v>3209</v>
      </c>
      <c r="D3" s="3">
        <v>3209</v>
      </c>
      <c r="E3" s="3">
        <v>3284</v>
      </c>
      <c r="F3" s="3">
        <v>3284</v>
      </c>
      <c r="G3" s="3">
        <v>3293</v>
      </c>
      <c r="H3" s="11">
        <v>3270</v>
      </c>
      <c r="I3" s="3">
        <v>3270</v>
      </c>
      <c r="J3" s="17"/>
    </row>
    <row r="4" spans="1:10">
      <c r="A4" s="45" t="s">
        <v>1</v>
      </c>
      <c r="B4" s="12" t="s">
        <v>56</v>
      </c>
      <c r="C4" s="4" t="s">
        <v>56</v>
      </c>
      <c r="D4" s="4" t="s">
        <v>56</v>
      </c>
      <c r="E4" s="4" t="s">
        <v>57</v>
      </c>
      <c r="F4" s="12" t="s">
        <v>55</v>
      </c>
      <c r="G4" s="4" t="s">
        <v>57</v>
      </c>
      <c r="H4" s="12" t="s">
        <v>55</v>
      </c>
      <c r="I4" s="12" t="s">
        <v>55</v>
      </c>
      <c r="J4" s="17"/>
    </row>
    <row r="5" spans="1:10">
      <c r="A5" s="29" t="s">
        <v>39</v>
      </c>
      <c r="B5" s="19"/>
      <c r="C5" s="18"/>
      <c r="D5" s="18"/>
      <c r="E5" s="18"/>
      <c r="F5" s="18"/>
      <c r="G5" s="18"/>
      <c r="H5" s="19"/>
      <c r="I5" s="20"/>
      <c r="J5" s="17"/>
    </row>
    <row r="6" spans="1:10">
      <c r="A6" s="40" t="s">
        <v>6</v>
      </c>
      <c r="B6" s="19">
        <v>40.06</v>
      </c>
      <c r="C6" s="18">
        <v>41.19</v>
      </c>
      <c r="D6" s="18">
        <v>42.42</v>
      </c>
      <c r="E6" s="18">
        <v>55.67</v>
      </c>
      <c r="F6" s="18">
        <v>58.6</v>
      </c>
      <c r="G6" s="18">
        <v>53.08</v>
      </c>
      <c r="H6" s="19">
        <v>64.84</v>
      </c>
      <c r="I6" s="20">
        <v>63.03</v>
      </c>
      <c r="J6" s="17"/>
    </row>
    <row r="7" spans="1:10">
      <c r="A7" s="40" t="s">
        <v>7</v>
      </c>
      <c r="B7" s="19">
        <v>0.02</v>
      </c>
      <c r="C7" s="18">
        <v>0.01</v>
      </c>
      <c r="D7" s="18">
        <v>0.02</v>
      </c>
      <c r="E7" s="18">
        <v>0.82</v>
      </c>
      <c r="F7" s="18">
        <v>0.87</v>
      </c>
      <c r="G7" s="18">
        <v>0.09</v>
      </c>
      <c r="H7" s="19">
        <v>0.47</v>
      </c>
      <c r="I7" s="20">
        <v>0.56000000000000005</v>
      </c>
      <c r="J7" s="17"/>
    </row>
    <row r="8" spans="1:10">
      <c r="A8" s="40" t="s">
        <v>8</v>
      </c>
      <c r="B8" s="19">
        <v>37.630000000000003</v>
      </c>
      <c r="C8" s="18">
        <v>37.049999999999997</v>
      </c>
      <c r="D8" s="18">
        <v>37.340000000000003</v>
      </c>
      <c r="E8" s="18">
        <v>24.01</v>
      </c>
      <c r="F8" s="18">
        <v>23.13</v>
      </c>
      <c r="G8" s="18">
        <v>28.16</v>
      </c>
      <c r="H8" s="19">
        <v>19.82</v>
      </c>
      <c r="I8" s="20">
        <v>19.350000000000001</v>
      </c>
      <c r="J8" s="17"/>
    </row>
    <row r="9" spans="1:10">
      <c r="A9" s="40" t="s">
        <v>9</v>
      </c>
      <c r="B9" s="19">
        <v>0.26</v>
      </c>
      <c r="C9" s="18">
        <v>0.22</v>
      </c>
      <c r="D9" s="18">
        <v>0.33</v>
      </c>
      <c r="E9" s="18">
        <v>0.05</v>
      </c>
      <c r="F9" s="18">
        <v>0.04</v>
      </c>
      <c r="G9" s="18">
        <v>0.03</v>
      </c>
      <c r="H9" s="19">
        <v>0.13</v>
      </c>
      <c r="I9" s="20">
        <v>0.15</v>
      </c>
      <c r="J9" s="17"/>
    </row>
    <row r="10" spans="1:10">
      <c r="A10" s="41" t="s">
        <v>10</v>
      </c>
      <c r="B10" s="19">
        <v>0.51</v>
      </c>
      <c r="C10" s="18">
        <v>0.33</v>
      </c>
      <c r="D10" s="18">
        <v>0.32</v>
      </c>
      <c r="E10" s="18">
        <v>0.87</v>
      </c>
      <c r="F10" s="18">
        <v>0.84</v>
      </c>
      <c r="G10" s="18">
        <v>0.34</v>
      </c>
      <c r="H10" s="19">
        <v>0.27</v>
      </c>
      <c r="I10" s="20">
        <v>1.01</v>
      </c>
      <c r="J10" s="17"/>
    </row>
    <row r="11" spans="1:10">
      <c r="A11" s="40" t="s">
        <v>11</v>
      </c>
      <c r="B11" s="19">
        <v>0.02</v>
      </c>
      <c r="C11" s="18">
        <v>0</v>
      </c>
      <c r="D11" s="18">
        <v>0</v>
      </c>
      <c r="E11" s="18">
        <v>0</v>
      </c>
      <c r="F11" s="18">
        <v>0.05</v>
      </c>
      <c r="G11" s="18">
        <v>0.02</v>
      </c>
      <c r="H11" s="19">
        <v>0</v>
      </c>
      <c r="I11" s="20">
        <v>0.04</v>
      </c>
      <c r="J11" s="17"/>
    </row>
    <row r="12" spans="1:10">
      <c r="A12" s="40" t="s">
        <v>12</v>
      </c>
      <c r="B12" s="19">
        <v>0.04</v>
      </c>
      <c r="C12" s="18">
        <v>0.02</v>
      </c>
      <c r="D12" s="18">
        <v>0.05</v>
      </c>
      <c r="E12" s="18">
        <v>0</v>
      </c>
      <c r="F12" s="18">
        <v>0</v>
      </c>
      <c r="G12" s="18">
        <v>0</v>
      </c>
      <c r="H12" s="19">
        <v>0</v>
      </c>
      <c r="I12" s="20">
        <v>0</v>
      </c>
      <c r="J12" s="17"/>
    </row>
    <row r="13" spans="1:10">
      <c r="A13" s="40" t="s">
        <v>13</v>
      </c>
      <c r="B13" s="19">
        <v>0.1</v>
      </c>
      <c r="C13" s="18">
        <v>7.0000000000000007E-2</v>
      </c>
      <c r="D13" s="18">
        <v>0.1</v>
      </c>
      <c r="E13" s="18">
        <v>0.23</v>
      </c>
      <c r="F13" s="18">
        <v>0.24</v>
      </c>
      <c r="G13" s="18">
        <v>0.12</v>
      </c>
      <c r="H13" s="19">
        <v>0.06</v>
      </c>
      <c r="I13" s="20">
        <v>1.52</v>
      </c>
      <c r="J13" s="17"/>
    </row>
    <row r="14" spans="1:10">
      <c r="A14" s="40" t="s">
        <v>14</v>
      </c>
      <c r="B14" s="19">
        <v>2.67</v>
      </c>
      <c r="C14" s="18">
        <v>2.62</v>
      </c>
      <c r="D14" s="18">
        <v>2.17</v>
      </c>
      <c r="E14" s="18">
        <v>0.82</v>
      </c>
      <c r="F14" s="18">
        <v>0.64</v>
      </c>
      <c r="G14" s="18">
        <v>0.14000000000000001</v>
      </c>
      <c r="H14" s="19">
        <v>0.95</v>
      </c>
      <c r="I14" s="20">
        <v>1.06</v>
      </c>
      <c r="J14" s="17"/>
    </row>
    <row r="15" spans="1:10">
      <c r="A15" s="40" t="s">
        <v>15</v>
      </c>
      <c r="B15" s="19">
        <v>14.47</v>
      </c>
      <c r="C15" s="18">
        <v>14.81</v>
      </c>
      <c r="D15" s="18">
        <v>13.23</v>
      </c>
      <c r="E15" s="18">
        <v>6.45</v>
      </c>
      <c r="F15" s="18">
        <v>4.29</v>
      </c>
      <c r="G15" s="18">
        <v>15.18</v>
      </c>
      <c r="H15" s="19">
        <v>5.43</v>
      </c>
      <c r="I15" s="20">
        <v>5.2</v>
      </c>
      <c r="J15" s="17"/>
    </row>
    <row r="16" spans="1:10">
      <c r="A16" s="40" t="s">
        <v>16</v>
      </c>
      <c r="B16" s="19">
        <v>4.12</v>
      </c>
      <c r="C16" s="18">
        <v>3.68</v>
      </c>
      <c r="D16" s="18">
        <v>4.01</v>
      </c>
      <c r="E16" s="18">
        <v>10.33</v>
      </c>
      <c r="F16" s="18">
        <v>8.0299999999999994</v>
      </c>
      <c r="G16" s="18">
        <v>1.25</v>
      </c>
      <c r="H16" s="19">
        <v>7.89</v>
      </c>
      <c r="I16" s="20">
        <v>7.84</v>
      </c>
      <c r="J16" s="17"/>
    </row>
    <row r="17" spans="1:10">
      <c r="A17" s="42" t="s">
        <v>35</v>
      </c>
      <c r="B17" s="19">
        <v>0.02</v>
      </c>
      <c r="C17" s="18">
        <v>0</v>
      </c>
      <c r="D17" s="18">
        <v>0</v>
      </c>
      <c r="E17" s="18">
        <v>0.39</v>
      </c>
      <c r="F17" s="18">
        <v>0.31</v>
      </c>
      <c r="G17" s="18">
        <v>0</v>
      </c>
      <c r="H17" s="19">
        <v>0</v>
      </c>
      <c r="I17" s="20">
        <v>0</v>
      </c>
      <c r="J17" s="17"/>
    </row>
    <row r="18" spans="1:10">
      <c r="A18" s="42" t="s">
        <v>36</v>
      </c>
      <c r="B18" s="19">
        <v>7.0000000000000007E-2</v>
      </c>
      <c r="C18" s="18">
        <v>0</v>
      </c>
      <c r="D18" s="18">
        <v>0</v>
      </c>
      <c r="E18" s="18">
        <v>0</v>
      </c>
      <c r="F18" s="18">
        <v>0.1</v>
      </c>
      <c r="G18" s="18">
        <v>0</v>
      </c>
      <c r="H18" s="19">
        <v>0.08</v>
      </c>
      <c r="I18" s="20">
        <v>0.19</v>
      </c>
      <c r="J18" s="17"/>
    </row>
    <row r="19" spans="1:10">
      <c r="A19" s="42" t="s">
        <v>37</v>
      </c>
      <c r="B19" s="19">
        <v>0</v>
      </c>
      <c r="C19" s="18">
        <v>0</v>
      </c>
      <c r="D19" s="18">
        <v>0</v>
      </c>
      <c r="E19" s="18">
        <v>0.27</v>
      </c>
      <c r="F19" s="18">
        <v>0.35</v>
      </c>
      <c r="G19" s="18">
        <v>0</v>
      </c>
      <c r="H19" s="19">
        <v>0.05</v>
      </c>
      <c r="I19" s="20">
        <v>0.08</v>
      </c>
      <c r="J19" s="17"/>
    </row>
    <row r="20" spans="1:10">
      <c r="A20" s="43" t="s">
        <v>17</v>
      </c>
      <c r="B20" s="21">
        <f>SUM(B6:B18)</f>
        <v>99.990000000000009</v>
      </c>
      <c r="C20" s="22">
        <f>SUM(C6:C18)</f>
        <v>100</v>
      </c>
      <c r="D20" s="22">
        <f>SUM(D6:D18)</f>
        <v>99.99</v>
      </c>
      <c r="E20" s="22">
        <f>SUM(E6:E19)</f>
        <v>99.91</v>
      </c>
      <c r="F20" s="22">
        <f>SUM(F6:F19)</f>
        <v>97.49</v>
      </c>
      <c r="G20" s="22">
        <f>SUM(G6:G19)</f>
        <v>98.41</v>
      </c>
      <c r="H20" s="21">
        <f>SUM(H6:H19)</f>
        <v>99.99</v>
      </c>
      <c r="I20" s="22">
        <f>SUM(I6:I19)</f>
        <v>100.03000000000002</v>
      </c>
      <c r="J20" s="17"/>
    </row>
    <row r="21" spans="1:10">
      <c r="J21" s="17"/>
    </row>
  </sheetData>
  <pageMargins left="0.7" right="0.7" top="0.75" bottom="0.75" header="0.3" footer="0.3"/>
  <ignoredErrors>
    <ignoredError sqref="B20:D2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Olivine</vt:lpstr>
      <vt:lpstr>Clinopyroxene</vt:lpstr>
      <vt:lpstr>Spinel</vt:lpstr>
      <vt:lpstr>Apatite</vt:lpstr>
      <vt:lpstr>glass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Mattia Bonazzi</dc:creator>
  <cp:lastModifiedBy>Mattia Bonazzi</cp:lastModifiedBy>
  <dcterms:created xsi:type="dcterms:W3CDTF">2022-12-15T19:25:41Z</dcterms:created>
  <dcterms:modified xsi:type="dcterms:W3CDTF">2022-12-20T17:13:45Z</dcterms:modified>
</cp:coreProperties>
</file>