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-8-Geothermal-Energy-Systems\Foerster\2021-005_Li-F-granites\"/>
    </mc:Choice>
  </mc:AlternateContent>
  <xr:revisionPtr revIDLastSave="0" documentId="13_ncr:1_{4C9D202C-D072-4711-BD62-06DB23D05F78}" xr6:coauthVersionLast="36" xr6:coauthVersionMax="36" xr10:uidLastSave="{00000000-0000-0000-0000-000000000000}"/>
  <bookViews>
    <workbookView xWindow="0" yWindow="0" windowWidth="21735" windowHeight="9240" xr2:uid="{00000000-000D-0000-FFFF-FFFF00000000}"/>
  </bookViews>
  <sheets>
    <sheet name="erzgra" sheetId="1" r:id="rId1"/>
  </sheets>
  <calcPr calcId="191029"/>
</workbook>
</file>

<file path=xl/calcChain.xml><?xml version="1.0" encoding="utf-8"?>
<calcChain xmlns="http://schemas.openxmlformats.org/spreadsheetml/2006/main">
  <c r="BW6" i="1" l="1"/>
  <c r="BW7" i="1"/>
  <c r="BW9" i="1"/>
  <c r="BW10" i="1"/>
  <c r="BW12" i="1"/>
  <c r="BW13" i="1"/>
  <c r="BW14" i="1"/>
  <c r="BW16" i="1"/>
  <c r="BW17" i="1"/>
  <c r="BW18" i="1"/>
  <c r="BW21" i="1"/>
  <c r="BW22" i="1"/>
  <c r="BW23" i="1"/>
  <c r="BW26" i="1"/>
  <c r="BW27" i="1"/>
  <c r="BW28" i="1"/>
  <c r="BW30" i="1"/>
  <c r="BW31" i="1"/>
  <c r="BW38" i="1"/>
  <c r="BW39" i="1"/>
  <c r="BW42" i="1"/>
  <c r="BW43" i="1"/>
  <c r="BW47" i="1"/>
  <c r="BW52" i="1"/>
  <c r="BW53" i="1"/>
  <c r="BW54" i="1"/>
  <c r="BW55" i="1"/>
  <c r="BW57" i="1"/>
  <c r="BW62" i="1"/>
  <c r="BW63" i="1"/>
  <c r="BW66" i="1"/>
  <c r="BW67" i="1"/>
  <c r="BW70" i="1"/>
  <c r="BW71" i="1"/>
  <c r="BW72" i="1"/>
  <c r="BW74" i="1"/>
  <c r="BW76" i="1"/>
  <c r="BW78" i="1"/>
  <c r="BW81" i="1"/>
  <c r="BW83" i="1"/>
  <c r="BW84" i="1"/>
  <c r="BW87" i="1"/>
  <c r="BW89" i="1"/>
  <c r="BW90" i="1"/>
  <c r="BW95" i="1"/>
  <c r="BW97" i="1"/>
  <c r="BW100" i="1"/>
  <c r="BW101" i="1"/>
  <c r="BW102" i="1"/>
  <c r="BW103" i="1"/>
  <c r="BW107" i="1"/>
  <c r="BW109" i="1"/>
  <c r="BW110" i="1"/>
  <c r="BW112" i="1"/>
  <c r="BW113" i="1"/>
  <c r="BW114" i="1"/>
  <c r="BW115" i="1"/>
  <c r="BW116" i="1"/>
  <c r="BW119" i="1"/>
  <c r="BW120" i="1"/>
  <c r="BW121" i="1"/>
  <c r="BW123" i="1"/>
  <c r="BW125" i="1"/>
  <c r="BW127" i="1"/>
  <c r="BW128" i="1"/>
  <c r="BW130" i="1"/>
  <c r="BW131" i="1"/>
  <c r="BW132" i="1"/>
  <c r="BW144" i="1"/>
  <c r="BW145" i="1"/>
  <c r="BW146" i="1"/>
  <c r="BW147" i="1"/>
  <c r="BW148" i="1"/>
  <c r="BW150" i="1"/>
  <c r="BW151" i="1"/>
  <c r="BW152" i="1"/>
  <c r="BW153" i="1"/>
  <c r="BW156" i="1"/>
  <c r="BW158" i="1"/>
  <c r="BW159" i="1"/>
  <c r="BW160" i="1"/>
  <c r="BW163" i="1"/>
  <c r="BW165" i="1"/>
</calcChain>
</file>

<file path=xl/sharedStrings.xml><?xml version="1.0" encoding="utf-8"?>
<sst xmlns="http://schemas.openxmlformats.org/spreadsheetml/2006/main" count="726" uniqueCount="347">
  <si>
    <t>&lt;3</t>
  </si>
  <si>
    <t>FT-D-978-F</t>
  </si>
  <si>
    <t>FT-D-975-F</t>
  </si>
  <si>
    <t>FT-D-976-F</t>
  </si>
  <si>
    <t>FT-D-968-F</t>
  </si>
  <si>
    <t>FT-D-969-F</t>
  </si>
  <si>
    <t>FT-D-973-F</t>
  </si>
  <si>
    <t>FT-D-970-F</t>
  </si>
  <si>
    <t>FT-D-974-F</t>
  </si>
  <si>
    <t>&lt;0.05</t>
  </si>
  <si>
    <t>FT-D-1003-F</t>
  </si>
  <si>
    <t>FT-D-981-F</t>
  </si>
  <si>
    <t>FT-D-965-F</t>
  </si>
  <si>
    <t>FT-D-962-F</t>
  </si>
  <si>
    <t>FGT-D-923-F</t>
  </si>
  <si>
    <t>FGT-D-924-F</t>
  </si>
  <si>
    <t>FGT-D-929-F</t>
  </si>
  <si>
    <t>FGT-D-935-F</t>
  </si>
  <si>
    <t>FGT-D-930-F</t>
  </si>
  <si>
    <t>FGT-D-931-F</t>
  </si>
  <si>
    <t>FGT-D-934-F</t>
  </si>
  <si>
    <t>FGT-D-925-F</t>
  </si>
  <si>
    <t>FGT-D-926-F</t>
  </si>
  <si>
    <t>FGT-D-911-F</t>
  </si>
  <si>
    <t>FGT-D-913-F</t>
  </si>
  <si>
    <t>FGT-D-910-F</t>
  </si>
  <si>
    <t>FGT-D-892-F</t>
  </si>
  <si>
    <t>FGT-D-889-F</t>
  </si>
  <si>
    <t>FGT-D-900-F</t>
  </si>
  <si>
    <t>FGT-D-890-F</t>
  </si>
  <si>
    <t>FGT-D-908-F</t>
  </si>
  <si>
    <t>FGT-D-916-F</t>
  </si>
  <si>
    <t>FGT-D-891-F</t>
  </si>
  <si>
    <t>FGT-D-920-F</t>
  </si>
  <si>
    <t>FGT-D-918-F</t>
  </si>
  <si>
    <t>FGT-D-915-F</t>
  </si>
  <si>
    <t>FGT-D-902-F</t>
  </si>
  <si>
    <t>FGT-D-899-F</t>
  </si>
  <si>
    <t>FGT-D-895-F</t>
  </si>
  <si>
    <t>FGT-D-896-F</t>
  </si>
  <si>
    <t>FGT-D-897-F</t>
  </si>
  <si>
    <t>FGT-QSü-518-F</t>
  </si>
  <si>
    <t>FT-QSü-442/3-F</t>
  </si>
  <si>
    <t>FT-QSü-442/2-F</t>
  </si>
  <si>
    <t>T-QSü-584-F</t>
  </si>
  <si>
    <t>FT-QSü-1076-F</t>
  </si>
  <si>
    <t>HL-OKa-013-FT</t>
  </si>
  <si>
    <t>HL-QHi-023-FT</t>
  </si>
  <si>
    <t>FT-QHi-800-F</t>
  </si>
  <si>
    <t>FGT-QHi-510b-F</t>
  </si>
  <si>
    <t>FT-OBo-796-F</t>
  </si>
  <si>
    <t>FT-QSü-1077-F</t>
  </si>
  <si>
    <t>FT-OMü-819-F</t>
  </si>
  <si>
    <t>FT-OMü-818-F</t>
  </si>
  <si>
    <t>F-OMü-1197-F</t>
  </si>
  <si>
    <t>HL-Q-020-TF</t>
  </si>
  <si>
    <t>HL-QWg-017-TF</t>
  </si>
  <si>
    <t>HL-Q-025-T</t>
  </si>
  <si>
    <t>L-D-1282-F</t>
  </si>
  <si>
    <t>L-D-1283-F</t>
  </si>
  <si>
    <t>L-D-1284-F</t>
  </si>
  <si>
    <t>L-D-1285-F</t>
  </si>
  <si>
    <t>L-D-1286-F</t>
  </si>
  <si>
    <t>FT-O-1081-F</t>
  </si>
  <si>
    <t>FT-B-1066-F</t>
  </si>
  <si>
    <t>FGT-QWg-508-F</t>
  </si>
  <si>
    <t>FT-QWg-811-F</t>
  </si>
  <si>
    <t>FGT-QHa-507-F</t>
  </si>
  <si>
    <t>FT-QWg-812-F</t>
  </si>
  <si>
    <t>FT-B-1065-F</t>
  </si>
  <si>
    <t>FT-B-1067-F</t>
  </si>
  <si>
    <t>HL-QHa-021-T</t>
  </si>
  <si>
    <t>HL-O-022-T</t>
  </si>
  <si>
    <t>HL-B-011-TF</t>
  </si>
  <si>
    <t>FGT-B-485-F</t>
  </si>
  <si>
    <t>FT-OBo-797-F</t>
  </si>
  <si>
    <t>T-QHa-239-F</t>
  </si>
  <si>
    <t>FT-Q-798-F</t>
  </si>
  <si>
    <t>FT-QSü-1078-F</t>
  </si>
  <si>
    <t>HL-O-029-T</t>
  </si>
  <si>
    <t>HL-Q-034-T</t>
  </si>
  <si>
    <t>HL-B-012-T</t>
  </si>
  <si>
    <t>FGT-B-514-F</t>
  </si>
  <si>
    <t>FT-B-813-F</t>
  </si>
  <si>
    <t>FT-B-814-F</t>
  </si>
  <si>
    <t>HL-QSü-043-T</t>
  </si>
  <si>
    <t>HL-OKa-014-T</t>
  </si>
  <si>
    <t>TB-QHi-320-TF</t>
  </si>
  <si>
    <t>HL-QHi-024-T</t>
  </si>
  <si>
    <t>FGT-QHi-509-F</t>
  </si>
  <si>
    <t>FT-OKa-799-F</t>
  </si>
  <si>
    <t>FT-O-820-F</t>
  </si>
  <si>
    <t>FGT-OBo-503-F</t>
  </si>
  <si>
    <t>FT-OKr-815-F</t>
  </si>
  <si>
    <t>FT-O-1202-F</t>
  </si>
  <si>
    <t>FT-QSü-1226-F</t>
  </si>
  <si>
    <t>FGT-OFr-513a-F</t>
  </si>
  <si>
    <t>HL-OFr-019-T</t>
  </si>
  <si>
    <t>FGT-OWa-512g-F</t>
  </si>
  <si>
    <t>HL-O-042-T</t>
  </si>
  <si>
    <t>FT-B-821-F</t>
  </si>
  <si>
    <t>FT-BKr-816-F</t>
  </si>
  <si>
    <t>HL-O-005-T</t>
  </si>
  <si>
    <t>HL-OWa-030-T</t>
  </si>
  <si>
    <t>FGT-OBo-504-F</t>
  </si>
  <si>
    <t>HL-OWa-028-TF</t>
  </si>
  <si>
    <t>FGT-OWa-512a-F</t>
  </si>
  <si>
    <t>FG-BKr-817-F</t>
  </si>
  <si>
    <t>HL-BKr-027-T</t>
  </si>
  <si>
    <t>X-GS-D-26-FS</t>
  </si>
  <si>
    <t>X-GS-D-31-FS</t>
  </si>
  <si>
    <t>X-GS-D-46-FS</t>
  </si>
  <si>
    <t>X-HöTh-D-E97</t>
  </si>
  <si>
    <t>&lt;0.005</t>
  </si>
  <si>
    <t>X-HöTh-D-E98</t>
  </si>
  <si>
    <t>X-Hö-D-T45</t>
  </si>
  <si>
    <t>X-Hö-D-T46</t>
  </si>
  <si>
    <t>&lt;1</t>
  </si>
  <si>
    <t>X-Hö-D-T47</t>
  </si>
  <si>
    <t>&lt;15</t>
  </si>
  <si>
    <t>X-HöTh-D-E90</t>
  </si>
  <si>
    <t>X-HöTh-D-E100</t>
  </si>
  <si>
    <t>X-Hö-D-T49</t>
  </si>
  <si>
    <t>X-Hö-D-T55</t>
  </si>
  <si>
    <t>X-Hö-D-T40</t>
  </si>
  <si>
    <t>X-HöTh-D-E30</t>
  </si>
  <si>
    <t>X-HöTh-D-E31</t>
  </si>
  <si>
    <t>X-HöTh-D-E95</t>
  </si>
  <si>
    <t>X-HöTh-D-E96</t>
  </si>
  <si>
    <t>X-Hö-D-T22</t>
  </si>
  <si>
    <t>X-HöTh-D-E29</t>
  </si>
  <si>
    <t>X-HöTh-D-E93</t>
  </si>
  <si>
    <t>X-HöTh-D-E94</t>
  </si>
  <si>
    <t>S-P80829-F</t>
  </si>
  <si>
    <t>&lt;9</t>
  </si>
  <si>
    <t>As</t>
  </si>
  <si>
    <t>F-D-1271-F</t>
  </si>
  <si>
    <t>F-D-1272-F</t>
  </si>
  <si>
    <t>F-D-1273-F</t>
  </si>
  <si>
    <t>F-D-1274-F</t>
  </si>
  <si>
    <t>F-D-1275-F</t>
  </si>
  <si>
    <t>SiO2</t>
  </si>
  <si>
    <t>TiO2</t>
  </si>
  <si>
    <t>Al2O3</t>
  </si>
  <si>
    <t>MnO</t>
  </si>
  <si>
    <t>MgO</t>
  </si>
  <si>
    <t>CaO</t>
  </si>
  <si>
    <t>Na2O</t>
  </si>
  <si>
    <t>K2O</t>
  </si>
  <si>
    <t>P2O5</t>
  </si>
  <si>
    <t>H2O+</t>
  </si>
  <si>
    <t>CO2</t>
  </si>
  <si>
    <t>F</t>
  </si>
  <si>
    <t>F=O2</t>
  </si>
  <si>
    <t>total</t>
  </si>
  <si>
    <t>Li</t>
  </si>
  <si>
    <t>Be</t>
  </si>
  <si>
    <t>B</t>
  </si>
  <si>
    <t>Sc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</si>
  <si>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</si>
  <si>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</si>
  <si>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</si>
  <si>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</si>
  <si>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</si>
  <si>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</si>
  <si>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</si>
  <si>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</si>
  <si>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</si>
  <si>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</si>
  <si>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</si>
  <si>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</si>
  <si>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</si>
  <si>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Cd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</si>
  <si>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</si>
  <si>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</si>
  <si>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</si>
  <si>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</si>
  <si>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</si>
  <si>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</si>
  <si>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</si>
  <si>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</si>
  <si>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</si>
  <si>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</si>
  <si>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</si>
  <si>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</si>
  <si>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</si>
  <si>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</si>
  <si>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</si>
  <si>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</si>
  <si>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</si>
  <si>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</si>
  <si>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</si>
  <si>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</si>
  <si>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</si>
  <si>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</si>
  <si>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</si>
  <si>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</si>
  <si>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</si>
  <si>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</si>
  <si>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A/CNK</t>
  </si>
  <si>
    <t>K/Rb</t>
  </si>
  <si>
    <t>Rb/Sr</t>
  </si>
  <si>
    <t>Y/Ho</t>
  </si>
  <si>
    <t>Zr/Hf</t>
  </si>
  <si>
    <t>Th/U</t>
  </si>
  <si>
    <t>Nb/Ta</t>
  </si>
  <si>
    <t>Ga/Al</t>
  </si>
  <si>
    <t>Rb/Li</t>
  </si>
  <si>
    <t>Li/Cs</t>
  </si>
  <si>
    <t>Rb/Cs</t>
  </si>
  <si>
    <t>Th/REE</t>
  </si>
  <si>
    <t>Eu/Eu*</t>
  </si>
  <si>
    <t>Nb/Y</t>
  </si>
  <si>
    <t>&lt;2</t>
  </si>
  <si>
    <t>&lt;0.02</t>
  </si>
  <si>
    <t>&lt;0.1</t>
  </si>
  <si>
    <t>Latitude</t>
  </si>
  <si>
    <t>Longitude</t>
  </si>
  <si>
    <t xml:space="preserve">                                                     </t>
  </si>
  <si>
    <t>73.17</t>
  </si>
  <si>
    <t>wt%</t>
  </si>
  <si>
    <t>sub-intrusion/</t>
  </si>
  <si>
    <t>textural variation</t>
  </si>
  <si>
    <t>Sample No.</t>
  </si>
  <si>
    <t>origin</t>
  </si>
  <si>
    <t>Hochwert</t>
  </si>
  <si>
    <t>Rechtswert</t>
  </si>
  <si>
    <t>WGS 84</t>
  </si>
  <si>
    <t>GK DHDN</t>
  </si>
  <si>
    <t>remarks</t>
  </si>
  <si>
    <t>Eibenstock</t>
  </si>
  <si>
    <t>alt</t>
  </si>
  <si>
    <t>subsurface</t>
  </si>
  <si>
    <t>surface</t>
  </si>
  <si>
    <t>Hirschknochen</t>
  </si>
  <si>
    <t>C- EIB 1</t>
  </si>
  <si>
    <t>Süß</t>
  </si>
  <si>
    <t>EIB 3</t>
  </si>
  <si>
    <t>Z225/76</t>
  </si>
  <si>
    <t>Hahn</t>
  </si>
  <si>
    <t>alt/min</t>
  </si>
  <si>
    <t>Ed-EIB 1</t>
  </si>
  <si>
    <t>Ec-EIB 1</t>
  </si>
  <si>
    <t>EIB-cord</t>
  </si>
  <si>
    <t>Kohlanger</t>
  </si>
  <si>
    <t>Tah 4/77</t>
  </si>
  <si>
    <t>Z208/74</t>
  </si>
  <si>
    <t>EIB 2</t>
  </si>
  <si>
    <t>EIB 1</t>
  </si>
  <si>
    <t>Satzung</t>
  </si>
  <si>
    <t>SZU 3</t>
  </si>
  <si>
    <t>POB 3</t>
  </si>
  <si>
    <t>Pobershau</t>
  </si>
  <si>
    <t>SZU 2</t>
  </si>
  <si>
    <t>SZU 0</t>
  </si>
  <si>
    <t>POB 0</t>
  </si>
  <si>
    <t>POB 1</t>
  </si>
  <si>
    <t>POB 2</t>
  </si>
  <si>
    <t>Kiesgrube Geyer 1/49</t>
  </si>
  <si>
    <t>Geyer</t>
  </si>
  <si>
    <t>GEY B</t>
  </si>
  <si>
    <t>ANA 3</t>
  </si>
  <si>
    <t>ANA 2</t>
  </si>
  <si>
    <t>ANA 1</t>
  </si>
  <si>
    <t>ANA 0</t>
  </si>
  <si>
    <t>Annaberg</t>
  </si>
  <si>
    <t>GEY C</t>
  </si>
  <si>
    <t>Pob 2/78</t>
  </si>
  <si>
    <t>Pob 1/78</t>
  </si>
  <si>
    <t>Szu 1/78</t>
  </si>
  <si>
    <r>
      <t>borehole No./</t>
    </r>
    <r>
      <rPr>
        <i/>
        <sz val="10"/>
        <rFont val="Calibri"/>
        <family val="2"/>
      </rPr>
      <t>quarry</t>
    </r>
  </si>
  <si>
    <t>Fe2O3tot</t>
  </si>
  <si>
    <t>ppm</t>
  </si>
  <si>
    <t>0.77</t>
  </si>
  <si>
    <t>Wis 3002/82</t>
  </si>
  <si>
    <t>Wis 3011/83</t>
  </si>
  <si>
    <t>Wis 3024/83</t>
  </si>
  <si>
    <t>Wis 3029/83</t>
  </si>
  <si>
    <t>Wis 3027/83</t>
  </si>
  <si>
    <t>Wis 3067/87</t>
  </si>
  <si>
    <t>Wis 3003/82</t>
  </si>
  <si>
    <t>A</t>
  </si>
  <si>
    <t>470-471</t>
  </si>
  <si>
    <t>455-456</t>
  </si>
  <si>
    <t>462-464</t>
  </si>
  <si>
    <t>466-468</t>
  </si>
  <si>
    <t>56046709</t>
  </si>
  <si>
    <t>45682396</t>
  </si>
  <si>
    <t>SnAn12/86</t>
  </si>
  <si>
    <t>214</t>
  </si>
  <si>
    <t>250-265</t>
  </si>
  <si>
    <t>476-478</t>
  </si>
  <si>
    <t>262-268</t>
  </si>
  <si>
    <t>56030963</t>
  </si>
  <si>
    <t>45697140</t>
  </si>
  <si>
    <t>56027997</t>
  </si>
  <si>
    <t>45699935</t>
  </si>
  <si>
    <t xml:space="preserve">SnAn 20/86 </t>
  </si>
  <si>
    <t>SnAn23/86</t>
  </si>
  <si>
    <t>56047502</t>
  </si>
  <si>
    <t>45684408</t>
  </si>
  <si>
    <t>491-492</t>
  </si>
  <si>
    <t>492-493</t>
  </si>
  <si>
    <t>56045323</t>
  </si>
  <si>
    <t>45676236</t>
  </si>
  <si>
    <t>479-480</t>
  </si>
  <si>
    <t>484-485</t>
  </si>
  <si>
    <t>SnAn15/86</t>
  </si>
  <si>
    <t>SnAn10/85</t>
  </si>
  <si>
    <t>56112767</t>
  </si>
  <si>
    <t>45724587</t>
  </si>
  <si>
    <t>massif/pluton</t>
  </si>
  <si>
    <t>Wis 3040/85</t>
  </si>
  <si>
    <t>sample depth</t>
  </si>
  <si>
    <r>
      <rPr>
        <sz val="10"/>
        <rFont val="Symbol"/>
        <family val="1"/>
        <charset val="2"/>
      </rPr>
      <t>å</t>
    </r>
    <r>
      <rPr>
        <sz val="10"/>
        <rFont val="Calibri"/>
        <family val="2"/>
      </rPr>
      <t xml:space="preserve"> La-Eu</t>
    </r>
  </si>
  <si>
    <r>
      <rPr>
        <sz val="10"/>
        <rFont val="Symbol"/>
        <family val="1"/>
        <charset val="2"/>
      </rPr>
      <t>å</t>
    </r>
    <r>
      <rPr>
        <sz val="10"/>
        <rFont val="Calibri"/>
        <family val="2"/>
      </rPr>
      <t xml:space="preserve"> Gd-Lu</t>
    </r>
  </si>
  <si>
    <r>
      <rPr>
        <sz val="10"/>
        <rFont val="Symbol"/>
        <family val="1"/>
        <charset val="2"/>
      </rPr>
      <t>å</t>
    </r>
    <r>
      <rPr>
        <sz val="10"/>
        <rFont val="Calibri"/>
        <family val="2"/>
      </rPr>
      <t xml:space="preserve"> La-Lu</t>
    </r>
  </si>
  <si>
    <t>LaCN/LuCN</t>
  </si>
  <si>
    <t>LaCN/SmCN</t>
  </si>
  <si>
    <t>GdCN/LuCN</t>
  </si>
  <si>
    <t>Wis 3115H/86</t>
  </si>
  <si>
    <t>904</t>
  </si>
  <si>
    <t>56036677</t>
  </si>
  <si>
    <t>45652138</t>
  </si>
  <si>
    <t>NndAn 28/84</t>
  </si>
  <si>
    <t>Reference</t>
  </si>
  <si>
    <t>Förster et al. 1999</t>
  </si>
  <si>
    <t>Förster and Romer 2010</t>
  </si>
  <si>
    <t>A(p)</t>
  </si>
  <si>
    <t>A(i)-EIB 1</t>
  </si>
  <si>
    <t>5592397</t>
  </si>
  <si>
    <t>4558500</t>
  </si>
  <si>
    <t>55942878</t>
  </si>
  <si>
    <t>4554594</t>
  </si>
  <si>
    <t>5590662</t>
  </si>
  <si>
    <t>4554054</t>
  </si>
  <si>
    <t>1215</t>
  </si>
  <si>
    <t>Eb(Wa)-EIB 1</t>
  </si>
  <si>
    <t>Ea(Kr)-Eib 1</t>
  </si>
  <si>
    <t>5594288</t>
  </si>
  <si>
    <t>112,7-112,95</t>
  </si>
  <si>
    <t>110,64-110,80</t>
  </si>
  <si>
    <t>110,0-110,15</t>
  </si>
  <si>
    <t>117,0-117,25</t>
  </si>
  <si>
    <t>meter below surface</t>
  </si>
  <si>
    <t>Romer et al. 2021</t>
  </si>
  <si>
    <t>&lt; 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</si>
</sst>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0"/>
    <numFmt numFmtId="166" formatCode="0.0"/>
    <numFmt numFmtId="167" formatCode="0.000000"/>
  </numFmts>
  <fonts count="31" x14ac:knownFonts="1">
    <font>
      <sz val="8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10"/>
      <name val="Symbol"/>
      <family val="1"/>
      <charset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47">
    <xf numFmtId="164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3" fontId="3" fillId="0" borderId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4" fontId="3" fillId="0" borderId="0"/>
    <xf numFmtId="0" fontId="14" fillId="21" borderId="0" applyNumberFormat="0" applyBorder="0" applyAlignment="0" applyProtection="0"/>
    <xf numFmtId="0" fontId="3" fillId="22" borderId="4" applyNumberFormat="0" applyFont="0" applyAlignment="0" applyProtection="0"/>
    <xf numFmtId="0" fontId="5" fillId="22" borderId="4" applyNumberFormat="0" applyFont="0" applyAlignment="0" applyProtection="0"/>
    <xf numFmtId="0" fontId="15" fillId="3" borderId="0" applyNumberFormat="0" applyBorder="0" applyAlignment="0" applyProtection="0"/>
    <xf numFmtId="0" fontId="3" fillId="0" borderId="0"/>
    <xf numFmtId="0" fontId="5" fillId="0" borderId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</cellStyleXfs>
  <cellXfs count="60">
    <xf numFmtId="164" fontId="0" fillId="0" borderId="0" xfId="0"/>
    <xf numFmtId="49" fontId="26" fillId="0" borderId="0" xfId="0" applyNumberFormat="1" applyFont="1" applyFill="1" applyAlignment="1">
      <alignment horizontal="center"/>
    </xf>
    <xf numFmtId="49" fontId="26" fillId="0" borderId="1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/>
    </xf>
    <xf numFmtId="167" fontId="26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7" fontId="26" fillId="0" borderId="10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2" fontId="1" fillId="0" borderId="0" xfId="0" applyNumberFormat="1" applyFont="1" applyFill="1" applyAlignment="1" applyProtection="1">
      <alignment horizontal="center" vertical="center"/>
    </xf>
    <xf numFmtId="1" fontId="1" fillId="0" borderId="0" xfId="0" applyNumberFormat="1" applyFont="1" applyFill="1" applyAlignment="1" applyProtection="1">
      <alignment horizontal="center" vertical="center"/>
    </xf>
    <xf numFmtId="166" fontId="1" fillId="0" borderId="0" xfId="0" applyNumberFormat="1" applyFont="1" applyFill="1" applyAlignment="1" applyProtection="1">
      <alignment horizontal="center" vertical="center"/>
    </xf>
    <xf numFmtId="2" fontId="1" fillId="0" borderId="0" xfId="38" applyNumberFormat="1" applyFont="1" applyFill="1" applyAlignment="1">
      <alignment horizontal="center" vertical="center"/>
    </xf>
    <xf numFmtId="2" fontId="1" fillId="0" borderId="0" xfId="38" quotePrefix="1" applyNumberFormat="1" applyFont="1" applyFill="1" applyAlignment="1">
      <alignment horizontal="center" vertical="center"/>
    </xf>
    <xf numFmtId="0" fontId="1" fillId="0" borderId="0" xfId="38" applyNumberFormat="1" applyFont="1" applyFill="1" applyAlignment="1">
      <alignment horizontal="center" vertical="center"/>
    </xf>
    <xf numFmtId="0" fontId="1" fillId="0" borderId="0" xfId="32" applyNumberFormat="1" applyFont="1" applyFill="1" applyAlignment="1" applyProtection="1">
      <alignment horizontal="center" vertical="center"/>
    </xf>
    <xf numFmtId="165" fontId="1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horizontal="center"/>
    </xf>
    <xf numFmtId="2" fontId="26" fillId="0" borderId="0" xfId="0" applyNumberFormat="1" applyFont="1" applyFill="1" applyAlignment="1" applyProtection="1">
      <alignment horizontal="center"/>
    </xf>
    <xf numFmtId="49" fontId="26" fillId="0" borderId="0" xfId="32" applyNumberFormat="1" applyFont="1" applyFill="1" applyAlignment="1" applyProtection="1">
      <alignment horizontal="center"/>
    </xf>
    <xf numFmtId="2" fontId="26" fillId="0" borderId="10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66" fontId="1" fillId="0" borderId="0" xfId="32" applyNumberFormat="1" applyFont="1" applyFill="1" applyAlignment="1" applyProtection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0" fontId="1" fillId="0" borderId="0" xfId="32" applyNumberFormat="1" applyFont="1" applyFill="1" applyAlignment="1">
      <alignment horizontal="center" vertical="center"/>
    </xf>
    <xf numFmtId="166" fontId="1" fillId="0" borderId="0" xfId="32" applyNumberFormat="1" applyFont="1" applyFill="1" applyAlignment="1">
      <alignment horizontal="center" vertical="center"/>
    </xf>
    <xf numFmtId="2" fontId="1" fillId="0" borderId="0" xfId="32" applyNumberFormat="1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166" fontId="1" fillId="0" borderId="0" xfId="0" applyNumberFormat="1" applyFont="1" applyFill="1" applyAlignment="1" applyProtection="1">
      <alignment horizontal="center" vertical="center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2" fontId="1" fillId="0" borderId="0" xfId="0" applyNumberFormat="1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32" applyNumberFormat="1" applyFont="1" applyFill="1" applyAlignment="1" applyProtection="1">
      <alignment horizontal="center" vertical="center"/>
      <protection locked="0"/>
    </xf>
    <xf numFmtId="165" fontId="1" fillId="0" borderId="0" xfId="0" applyNumberFormat="1" applyFont="1" applyFill="1" applyAlignment="1">
      <alignment horizontal="center" vertical="center"/>
    </xf>
    <xf numFmtId="166" fontId="1" fillId="0" borderId="0" xfId="38" applyNumberFormat="1" applyFont="1" applyFill="1" applyAlignment="1">
      <alignment horizontal="center" vertical="center"/>
    </xf>
    <xf numFmtId="2" fontId="1" fillId="0" borderId="0" xfId="37" applyNumberFormat="1" applyFont="1" applyFill="1" applyAlignment="1">
      <alignment horizontal="center" vertical="center"/>
    </xf>
    <xf numFmtId="166" fontId="1" fillId="0" borderId="0" xfId="37" applyNumberFormat="1" applyFont="1" applyFill="1" applyAlignment="1">
      <alignment horizontal="center" vertical="center"/>
    </xf>
    <xf numFmtId="2" fontId="1" fillId="0" borderId="0" xfId="37" quotePrefix="1" applyNumberFormat="1" applyFont="1" applyFill="1" applyAlignment="1">
      <alignment horizontal="center" vertical="center"/>
    </xf>
    <xf numFmtId="0" fontId="1" fillId="0" borderId="0" xfId="37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66" fontId="1" fillId="0" borderId="0" xfId="32" applyNumberFormat="1" applyFont="1" applyFill="1" applyAlignment="1" applyProtection="1">
      <alignment horizontal="center" vertical="center"/>
      <protection locked="0"/>
    </xf>
    <xf numFmtId="49" fontId="28" fillId="0" borderId="0" xfId="0" applyNumberFormat="1" applyFont="1" applyFill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center" vertical="center"/>
    </xf>
    <xf numFmtId="49" fontId="1" fillId="0" borderId="0" xfId="32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49" fontId="1" fillId="0" borderId="0" xfId="32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</cellXfs>
  <cellStyles count="47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Comma0" xfId="27" xr:uid="{00000000-0005-0000-0000-00001A000000}"/>
    <cellStyle name="Eingabe 2" xfId="28" xr:uid="{00000000-0005-0000-0000-00001B000000}"/>
    <cellStyle name="Ergebnis 2" xfId="29" xr:uid="{00000000-0005-0000-0000-00001C000000}"/>
    <cellStyle name="Erklärender Text 2" xfId="30" xr:uid="{00000000-0005-0000-0000-00001D000000}"/>
    <cellStyle name="Gut 2" xfId="31" xr:uid="{00000000-0005-0000-0000-00001E000000}"/>
    <cellStyle name="Komma" xfId="32" builtinId="3"/>
    <cellStyle name="Neutral 2" xfId="33" xr:uid="{00000000-0005-0000-0000-000020000000}"/>
    <cellStyle name="Notiz 2" xfId="34" xr:uid="{00000000-0005-0000-0000-000021000000}"/>
    <cellStyle name="Notiz 3" xfId="35" xr:uid="{00000000-0005-0000-0000-000022000000}"/>
    <cellStyle name="Schlecht 2" xfId="36" xr:uid="{00000000-0005-0000-0000-000023000000}"/>
    <cellStyle name="Standard" xfId="0" builtinId="0"/>
    <cellStyle name="Standard 2" xfId="37" xr:uid="{00000000-0005-0000-0000-000025000000}"/>
    <cellStyle name="Standard 3" xfId="38" xr:uid="{00000000-0005-0000-0000-000026000000}"/>
    <cellStyle name="Überschrift 1 2" xfId="39" xr:uid="{00000000-0005-0000-0000-000027000000}"/>
    <cellStyle name="Überschrift 2 2" xfId="40" xr:uid="{00000000-0005-0000-0000-000028000000}"/>
    <cellStyle name="Überschrift 3 2" xfId="41" xr:uid="{00000000-0005-0000-0000-000029000000}"/>
    <cellStyle name="Überschrift 4 2" xfId="42" xr:uid="{00000000-0005-0000-0000-00002A000000}"/>
    <cellStyle name="Überschrift 5" xfId="43" xr:uid="{00000000-0005-0000-0000-00002B000000}"/>
    <cellStyle name="Verknüpfte Zelle 2" xfId="44" xr:uid="{00000000-0005-0000-0000-00002C000000}"/>
    <cellStyle name="Warnender Text 2" xfId="45" xr:uid="{00000000-0005-0000-0000-00002D000000}"/>
    <cellStyle name="Zelle überprüfen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CP399"/>
  <sheetViews>
    <sheetView tabSelected="1" topLeftCell="AG1" workbookViewId="0">
      <selection activeCell="AQ12" sqref="AQ12"/>
    </sheetView>
  </sheetViews>
  <sheetFormatPr baseColWidth="10" defaultColWidth="10.83203125" defaultRowHeight="12" customHeight="1" x14ac:dyDescent="0.2"/>
  <cols>
    <col min="1" max="1" width="21.6640625" style="3" customWidth="1"/>
    <col min="2" max="2" width="20" style="1" customWidth="1"/>
    <col min="3" max="3" width="15.5" style="3" customWidth="1"/>
    <col min="4" max="5" width="10.83203125" style="12" bestFit="1" customWidth="1"/>
    <col min="6" max="7" width="11" style="3" bestFit="1" customWidth="1"/>
    <col min="8" max="8" width="10.83203125" style="3" customWidth="1"/>
    <col min="9" max="9" width="32.33203125" style="3" customWidth="1"/>
    <col min="10" max="10" width="22.33203125" style="3" customWidth="1"/>
    <col min="11" max="11" width="10.83203125" style="3" customWidth="1"/>
    <col min="12" max="12" width="8.5" style="3" customWidth="1"/>
    <col min="13" max="13" width="6.5" style="3" bestFit="1" customWidth="1"/>
    <col min="14" max="14" width="7.33203125" style="3" bestFit="1" customWidth="1"/>
    <col min="15" max="15" width="9.33203125" style="3" customWidth="1"/>
    <col min="16" max="16" width="6.5" style="3" bestFit="1" customWidth="1"/>
    <col min="17" max="18" width="6.33203125" style="3" bestFit="1" customWidth="1"/>
    <col min="19" max="19" width="5.6640625" style="3" customWidth="1"/>
    <col min="20" max="20" width="6.33203125" style="3" bestFit="1" customWidth="1"/>
    <col min="21" max="21" width="6.5" style="3" bestFit="1" customWidth="1"/>
    <col min="22" max="22" width="5.6640625" style="3" customWidth="1"/>
    <col min="23" max="23" width="5.83203125" style="3" bestFit="1" customWidth="1"/>
    <col min="24" max="24" width="6.5" style="3" bestFit="1" customWidth="1"/>
    <col min="25" max="25" width="5.6640625" style="3" customWidth="1"/>
    <col min="26" max="27" width="6.6640625" style="3" customWidth="1"/>
    <col min="28" max="28" width="5.83203125" style="3" customWidth="1"/>
    <col min="29" max="29" width="5.5" style="3" bestFit="1" customWidth="1"/>
    <col min="30" max="31" width="4.83203125" style="3" customWidth="1"/>
    <col min="32" max="32" width="6.6640625" style="3" bestFit="1" customWidth="1"/>
    <col min="33" max="33" width="6.33203125" style="3" customWidth="1"/>
    <col min="34" max="34" width="5.33203125" style="3" customWidth="1"/>
    <col min="35" max="36" width="5.6640625" style="3" customWidth="1"/>
    <col min="37" max="37" width="5.33203125" style="3" bestFit="1" customWidth="1"/>
    <col min="38" max="38" width="5.83203125" style="3" customWidth="1"/>
    <col min="39" max="39" width="3.83203125" style="3" customWidth="1"/>
    <col min="40" max="40" width="5.83203125" style="3" customWidth="1"/>
    <col min="41" max="42" width="5.6640625" style="3" customWidth="1"/>
    <col min="43" max="43" width="5" style="3" bestFit="1" customWidth="1"/>
    <col min="44" max="44" width="5.33203125" style="3" customWidth="1"/>
    <col min="45" max="45" width="5.83203125" style="3" bestFit="1" customWidth="1"/>
    <col min="46" max="46" width="5.6640625" style="3" customWidth="1"/>
    <col min="47" max="47" width="5.83203125" style="3" bestFit="1" customWidth="1"/>
    <col min="48" max="48" width="5.5" style="3" bestFit="1" customWidth="1"/>
    <col min="49" max="49" width="5.6640625" style="3" customWidth="1"/>
    <col min="50" max="50" width="6.6640625" style="3" customWidth="1"/>
    <col min="51" max="53" width="6.5" style="3" bestFit="1" customWidth="1"/>
    <col min="54" max="54" width="7.33203125" style="57" customWidth="1"/>
    <col min="55" max="55" width="6.5" style="3" bestFit="1" customWidth="1"/>
    <col min="56" max="56" width="6.6640625" style="3" customWidth="1"/>
    <col min="57" max="57" width="6.5" style="3" bestFit="1" customWidth="1"/>
    <col min="58" max="58" width="6.33203125" style="3" customWidth="1"/>
    <col min="59" max="59" width="6.5" style="3" bestFit="1" customWidth="1"/>
    <col min="60" max="60" width="5.6640625" style="3" customWidth="1"/>
    <col min="61" max="61" width="6.5" style="3" bestFit="1" customWidth="1"/>
    <col min="62" max="62" width="5.6640625" style="3" customWidth="1"/>
    <col min="63" max="63" width="6.5" style="3" bestFit="1" customWidth="1"/>
    <col min="64" max="64" width="5.6640625" style="3" customWidth="1"/>
    <col min="65" max="65" width="6.5" style="3" bestFit="1" customWidth="1"/>
    <col min="66" max="66" width="6.6640625" style="58" bestFit="1" customWidth="1"/>
    <col min="67" max="68" width="5.5" style="3" bestFit="1" customWidth="1"/>
    <col min="69" max="69" width="5.83203125" style="3" bestFit="1" customWidth="1"/>
    <col min="70" max="71" width="5.6640625" style="3" customWidth="1"/>
    <col min="72" max="72" width="6.83203125" style="3" customWidth="1"/>
    <col min="73" max="73" width="11.6640625" style="3" customWidth="1"/>
    <col min="74" max="74" width="12.1640625" style="3" customWidth="1"/>
    <col min="75" max="75" width="11.83203125" style="3" customWidth="1"/>
    <col min="76" max="76" width="7.83203125" style="3" customWidth="1"/>
    <col min="77" max="77" width="6.6640625" style="3" customWidth="1"/>
    <col min="78" max="78" width="6.33203125" style="3" customWidth="1"/>
    <col min="79" max="82" width="7" style="3" bestFit="1" customWidth="1"/>
    <col min="83" max="83" width="6.83203125" style="3" bestFit="1" customWidth="1"/>
    <col min="84" max="84" width="6.83203125" style="3" customWidth="1"/>
    <col min="85" max="85" width="7" style="3" bestFit="1" customWidth="1"/>
    <col min="86" max="86" width="5.33203125" style="3" customWidth="1"/>
    <col min="87" max="87" width="6.33203125" style="3" customWidth="1"/>
    <col min="88" max="88" width="6.83203125" style="3" customWidth="1"/>
    <col min="89" max="89" width="13.1640625" style="3" customWidth="1"/>
    <col min="90" max="90" width="11.33203125" style="3" customWidth="1"/>
    <col min="91" max="91" width="11.5" style="3" customWidth="1"/>
    <col min="92" max="92" width="7.33203125" style="3" customWidth="1"/>
    <col min="93" max="93" width="6.83203125" style="3" customWidth="1"/>
    <col min="94" max="94" width="22" style="3" customWidth="1"/>
    <col min="95" max="16384" width="10.83203125" style="3"/>
  </cols>
  <sheetData>
    <row r="1" spans="1:94" s="1" customFormat="1" ht="12" customHeight="1" x14ac:dyDescent="0.2">
      <c r="A1" s="1" t="s">
        <v>311</v>
      </c>
      <c r="B1" s="1" t="s">
        <v>221</v>
      </c>
      <c r="C1" s="28" t="s">
        <v>223</v>
      </c>
      <c r="D1" s="13" t="s">
        <v>216</v>
      </c>
      <c r="E1" s="13" t="s">
        <v>217</v>
      </c>
      <c r="F1" s="14" t="s">
        <v>225</v>
      </c>
      <c r="G1" s="14" t="s">
        <v>226</v>
      </c>
      <c r="H1" s="1" t="s">
        <v>224</v>
      </c>
      <c r="I1" s="1" t="s">
        <v>270</v>
      </c>
      <c r="J1" s="1" t="s">
        <v>313</v>
      </c>
      <c r="K1" s="1" t="s">
        <v>229</v>
      </c>
      <c r="L1" s="28" t="s">
        <v>141</v>
      </c>
      <c r="M1" s="28" t="s">
        <v>142</v>
      </c>
      <c r="N1" s="28" t="s">
        <v>143</v>
      </c>
      <c r="O1" s="28" t="s">
        <v>271</v>
      </c>
      <c r="P1" s="28" t="s">
        <v>144</v>
      </c>
      <c r="Q1" s="28" t="s">
        <v>145</v>
      </c>
      <c r="R1" s="28" t="s">
        <v>146</v>
      </c>
      <c r="S1" s="28" t="s">
        <v>147</v>
      </c>
      <c r="T1" s="28" t="s">
        <v>148</v>
      </c>
      <c r="U1" s="28" t="s">
        <v>149</v>
      </c>
      <c r="V1" s="28" t="s">
        <v>150</v>
      </c>
      <c r="W1" s="28" t="s">
        <v>151</v>
      </c>
      <c r="X1" s="28" t="s">
        <v>152</v>
      </c>
      <c r="Y1" s="28" t="s">
        <v>153</v>
      </c>
      <c r="Z1" s="28" t="s">
        <v>154</v>
      </c>
      <c r="AA1" s="28"/>
      <c r="AB1" s="28" t="s">
        <v>155</v>
      </c>
      <c r="AC1" s="28" t="s">
        <v>156</v>
      </c>
      <c r="AD1" s="28" t="s">
        <v>157</v>
      </c>
      <c r="AE1" s="28" t="s">
        <v>135</v>
      </c>
      <c r="AF1" s="28" t="s">
        <v>158</v>
      </c>
      <c r="AG1" s="28" t="s">
        <v>159</v>
      </c>
      <c r="AH1" s="28" t="s">
        <v>160</v>
      </c>
      <c r="AI1" s="28" t="s">
        <v>161</v>
      </c>
      <c r="AJ1" s="28" t="s">
        <v>162</v>
      </c>
      <c r="AK1" s="28" t="s">
        <v>163</v>
      </c>
      <c r="AL1" s="28" t="s">
        <v>164</v>
      </c>
      <c r="AM1" s="28" t="s">
        <v>165</v>
      </c>
      <c r="AN1" s="28" t="s">
        <v>166</v>
      </c>
      <c r="AO1" s="28" t="s">
        <v>167</v>
      </c>
      <c r="AP1" s="28" t="s">
        <v>168</v>
      </c>
      <c r="AQ1" s="28" t="s">
        <v>169</v>
      </c>
      <c r="AR1" s="28" t="s">
        <v>170</v>
      </c>
      <c r="AS1" s="28" t="s">
        <v>171</v>
      </c>
      <c r="AT1" s="28" t="s">
        <v>172</v>
      </c>
      <c r="AU1" s="28" t="s">
        <v>173</v>
      </c>
      <c r="AV1" s="28" t="s">
        <v>174</v>
      </c>
      <c r="AW1" s="28" t="s">
        <v>175</v>
      </c>
      <c r="AX1" s="28" t="s">
        <v>176</v>
      </c>
      <c r="AY1" s="28" t="s">
        <v>177</v>
      </c>
      <c r="AZ1" s="28" t="s">
        <v>178</v>
      </c>
      <c r="BA1" s="28" t="s">
        <v>179</v>
      </c>
      <c r="BB1" s="29" t="s">
        <v>180</v>
      </c>
      <c r="BC1" s="28" t="s">
        <v>181</v>
      </c>
      <c r="BD1" s="28" t="s">
        <v>182</v>
      </c>
      <c r="BE1" s="28" t="s">
        <v>183</v>
      </c>
      <c r="BF1" s="28" t="s">
        <v>184</v>
      </c>
      <c r="BG1" s="28" t="s">
        <v>185</v>
      </c>
      <c r="BH1" s="28" t="s">
        <v>186</v>
      </c>
      <c r="BI1" s="28" t="s">
        <v>187</v>
      </c>
      <c r="BJ1" s="28" t="s">
        <v>188</v>
      </c>
      <c r="BK1" s="28" t="s">
        <v>189</v>
      </c>
      <c r="BL1" s="28" t="s">
        <v>190</v>
      </c>
      <c r="BM1" s="28" t="s">
        <v>191</v>
      </c>
      <c r="BN1" s="30" t="s">
        <v>192</v>
      </c>
      <c r="BO1" s="28" t="s">
        <v>193</v>
      </c>
      <c r="BP1" s="28" t="s">
        <v>194</v>
      </c>
      <c r="BQ1" s="28" t="s">
        <v>195</v>
      </c>
      <c r="BR1" s="28" t="s">
        <v>196</v>
      </c>
      <c r="BS1" s="28" t="s">
        <v>197</v>
      </c>
      <c r="BT1" s="28" t="s">
        <v>198</v>
      </c>
      <c r="BU1" s="28" t="s">
        <v>314</v>
      </c>
      <c r="BV1" s="28" t="s">
        <v>315</v>
      </c>
      <c r="BW1" s="28" t="s">
        <v>316</v>
      </c>
      <c r="BX1" s="28" t="s">
        <v>199</v>
      </c>
      <c r="BY1" s="28" t="s">
        <v>200</v>
      </c>
      <c r="BZ1" s="28" t="s">
        <v>201</v>
      </c>
      <c r="CA1" s="28" t="s">
        <v>202</v>
      </c>
      <c r="CB1" s="28" t="s">
        <v>203</v>
      </c>
      <c r="CC1" s="28" t="s">
        <v>204</v>
      </c>
      <c r="CD1" s="28" t="s">
        <v>205</v>
      </c>
      <c r="CE1" s="28" t="s">
        <v>212</v>
      </c>
      <c r="CF1" s="28" t="s">
        <v>206</v>
      </c>
      <c r="CG1" s="28" t="s">
        <v>207</v>
      </c>
      <c r="CH1" s="28" t="s">
        <v>208</v>
      </c>
      <c r="CI1" s="28" t="s">
        <v>209</v>
      </c>
      <c r="CJ1" s="28" t="s">
        <v>210</v>
      </c>
      <c r="CK1" s="28" t="s">
        <v>318</v>
      </c>
      <c r="CL1" s="28" t="s">
        <v>319</v>
      </c>
      <c r="CM1" s="28" t="s">
        <v>317</v>
      </c>
      <c r="CN1" s="28" t="s">
        <v>211</v>
      </c>
      <c r="CO1" s="28" t="s">
        <v>281</v>
      </c>
      <c r="CP1" s="1" t="s">
        <v>325</v>
      </c>
    </row>
    <row r="2" spans="1:94" s="1" customFormat="1" ht="12" customHeight="1" x14ac:dyDescent="0.2">
      <c r="A2" s="2"/>
      <c r="B2" s="2" t="s">
        <v>222</v>
      </c>
      <c r="C2" s="2"/>
      <c r="D2" s="15" t="s">
        <v>227</v>
      </c>
      <c r="E2" s="15" t="s">
        <v>227</v>
      </c>
      <c r="F2" s="2" t="s">
        <v>228</v>
      </c>
      <c r="G2" s="2" t="s">
        <v>228</v>
      </c>
      <c r="H2" s="2"/>
      <c r="I2" s="2"/>
      <c r="J2" s="2" t="s">
        <v>344</v>
      </c>
      <c r="K2" s="2"/>
      <c r="L2" s="2" t="s">
        <v>220</v>
      </c>
      <c r="M2" s="2" t="s">
        <v>220</v>
      </c>
      <c r="N2" s="2" t="s">
        <v>220</v>
      </c>
      <c r="O2" s="2" t="s">
        <v>220</v>
      </c>
      <c r="P2" s="2" t="s">
        <v>220</v>
      </c>
      <c r="Q2" s="2" t="s">
        <v>220</v>
      </c>
      <c r="R2" s="2" t="s">
        <v>220</v>
      </c>
      <c r="S2" s="2" t="s">
        <v>220</v>
      </c>
      <c r="T2" s="2" t="s">
        <v>220</v>
      </c>
      <c r="U2" s="2" t="s">
        <v>220</v>
      </c>
      <c r="V2" s="2" t="s">
        <v>220</v>
      </c>
      <c r="W2" s="2" t="s">
        <v>220</v>
      </c>
      <c r="X2" s="2" t="s">
        <v>220</v>
      </c>
      <c r="Y2" s="2" t="s">
        <v>220</v>
      </c>
      <c r="Z2" s="2" t="s">
        <v>220</v>
      </c>
      <c r="AA2" s="2"/>
      <c r="AB2" s="2" t="s">
        <v>272</v>
      </c>
      <c r="AC2" s="2" t="s">
        <v>272</v>
      </c>
      <c r="AD2" s="2" t="s">
        <v>272</v>
      </c>
      <c r="AE2" s="2" t="s">
        <v>272</v>
      </c>
      <c r="AF2" s="2" t="s">
        <v>272</v>
      </c>
      <c r="AG2" s="2" t="s">
        <v>272</v>
      </c>
      <c r="AH2" s="2" t="s">
        <v>272</v>
      </c>
      <c r="AI2" s="2" t="s">
        <v>272</v>
      </c>
      <c r="AJ2" s="2" t="s">
        <v>272</v>
      </c>
      <c r="AK2" s="2" t="s">
        <v>272</v>
      </c>
      <c r="AL2" s="2" t="s">
        <v>272</v>
      </c>
      <c r="AM2" s="2" t="s">
        <v>272</v>
      </c>
      <c r="AN2" s="2" t="s">
        <v>272</v>
      </c>
      <c r="AO2" s="2" t="s">
        <v>272</v>
      </c>
      <c r="AP2" s="2" t="s">
        <v>272</v>
      </c>
      <c r="AQ2" s="2" t="s">
        <v>272</v>
      </c>
      <c r="AR2" s="2" t="s">
        <v>272</v>
      </c>
      <c r="AS2" s="2" t="s">
        <v>272</v>
      </c>
      <c r="AT2" s="2" t="s">
        <v>272</v>
      </c>
      <c r="AU2" s="2" t="s">
        <v>272</v>
      </c>
      <c r="AV2" s="2" t="s">
        <v>272</v>
      </c>
      <c r="AW2" s="2" t="s">
        <v>272</v>
      </c>
      <c r="AX2" s="2" t="s">
        <v>272</v>
      </c>
      <c r="AY2" s="2" t="s">
        <v>272</v>
      </c>
      <c r="AZ2" s="2" t="s">
        <v>272</v>
      </c>
      <c r="BA2" s="2" t="s">
        <v>272</v>
      </c>
      <c r="BB2" s="31" t="s">
        <v>272</v>
      </c>
      <c r="BC2" s="2" t="s">
        <v>272</v>
      </c>
      <c r="BD2" s="2" t="s">
        <v>272</v>
      </c>
      <c r="BE2" s="2" t="s">
        <v>272</v>
      </c>
      <c r="BF2" s="2" t="s">
        <v>272</v>
      </c>
      <c r="BG2" s="2" t="s">
        <v>272</v>
      </c>
      <c r="BH2" s="2" t="s">
        <v>272</v>
      </c>
      <c r="BI2" s="2" t="s">
        <v>272</v>
      </c>
      <c r="BJ2" s="2" t="s">
        <v>272</v>
      </c>
      <c r="BK2" s="2" t="s">
        <v>272</v>
      </c>
      <c r="BL2" s="2" t="s">
        <v>272</v>
      </c>
      <c r="BM2" s="2" t="s">
        <v>272</v>
      </c>
      <c r="BN2" s="2" t="s">
        <v>272</v>
      </c>
      <c r="BO2" s="2" t="s">
        <v>272</v>
      </c>
      <c r="BP2" s="2" t="s">
        <v>272</v>
      </c>
      <c r="BQ2" s="2" t="s">
        <v>272</v>
      </c>
      <c r="BR2" s="2" t="s">
        <v>272</v>
      </c>
      <c r="BS2" s="2" t="s">
        <v>272</v>
      </c>
      <c r="BT2" s="2" t="s">
        <v>272</v>
      </c>
      <c r="BU2" s="2" t="s">
        <v>272</v>
      </c>
      <c r="BV2" s="2" t="s">
        <v>272</v>
      </c>
      <c r="BW2" s="2" t="s">
        <v>272</v>
      </c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4" spans="1:94" s="9" customFormat="1" ht="12" customHeight="1" x14ac:dyDescent="0.15">
      <c r="A4" s="32"/>
      <c r="B4" s="17"/>
      <c r="C4" s="18"/>
      <c r="D4" s="10"/>
      <c r="E4" s="10"/>
      <c r="F4" s="4"/>
      <c r="G4" s="4"/>
      <c r="H4" s="4"/>
      <c r="J4" s="4"/>
      <c r="K4" s="4"/>
      <c r="L4" s="19"/>
      <c r="M4" s="19"/>
      <c r="N4" s="22"/>
      <c r="O4" s="19"/>
      <c r="P4" s="19"/>
      <c r="Q4" s="19"/>
      <c r="R4" s="19"/>
      <c r="S4" s="19"/>
      <c r="T4" s="19"/>
      <c r="U4" s="20"/>
      <c r="V4" s="19"/>
      <c r="W4" s="19"/>
      <c r="X4" s="20"/>
      <c r="Y4" s="20"/>
      <c r="Z4" s="20"/>
      <c r="AA4" s="19"/>
      <c r="AB4" s="21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22"/>
      <c r="AQ4" s="19"/>
      <c r="AR4" s="19"/>
      <c r="AS4" s="19"/>
      <c r="AT4" s="19"/>
      <c r="AU4" s="19"/>
      <c r="AV4" s="19"/>
      <c r="AW4" s="22"/>
      <c r="AX4" s="19"/>
      <c r="AY4" s="20"/>
      <c r="AZ4" s="20"/>
      <c r="BA4" s="20"/>
      <c r="BB4" s="20"/>
      <c r="BC4" s="20"/>
      <c r="BD4" s="19"/>
      <c r="BE4" s="20"/>
      <c r="BF4" s="20"/>
      <c r="BG4" s="20"/>
      <c r="BH4" s="19"/>
      <c r="BI4" s="20"/>
      <c r="BJ4" s="20"/>
      <c r="BK4" s="20"/>
      <c r="BL4" s="20"/>
      <c r="BM4" s="22"/>
      <c r="BN4" s="26"/>
      <c r="BO4" s="19"/>
      <c r="BP4" s="19"/>
      <c r="BQ4" s="22"/>
      <c r="BR4" s="19"/>
      <c r="BS4" s="22"/>
      <c r="BT4" s="22"/>
      <c r="BU4" s="22"/>
      <c r="BV4" s="22"/>
      <c r="BW4" s="22"/>
      <c r="BX4" s="20"/>
      <c r="BY4" s="21"/>
      <c r="BZ4" s="21"/>
      <c r="CA4" s="22"/>
      <c r="CB4" s="22"/>
      <c r="CC4" s="20"/>
      <c r="CD4" s="22"/>
      <c r="CE4" s="22"/>
      <c r="CF4" s="22"/>
      <c r="CG4" s="22"/>
      <c r="CH4" s="22"/>
      <c r="CI4" s="22"/>
      <c r="CJ4" s="20"/>
      <c r="CK4" s="20"/>
      <c r="CL4" s="20"/>
      <c r="CM4" s="20"/>
      <c r="CN4" s="27"/>
      <c r="CO4" s="22"/>
    </row>
    <row r="5" spans="1:94" s="9" customFormat="1" ht="12" customHeight="1" x14ac:dyDescent="0.15">
      <c r="A5" s="32" t="s">
        <v>230</v>
      </c>
      <c r="B5" s="17" t="s">
        <v>235</v>
      </c>
      <c r="C5" s="18" t="s">
        <v>41</v>
      </c>
      <c r="D5" s="10">
        <v>50.55883042</v>
      </c>
      <c r="E5" s="10">
        <v>12.61916248</v>
      </c>
      <c r="F5" s="4">
        <v>5602750</v>
      </c>
      <c r="G5" s="4">
        <v>4543980</v>
      </c>
      <c r="H5" s="4" t="s">
        <v>233</v>
      </c>
      <c r="I5" s="33" t="s">
        <v>236</v>
      </c>
      <c r="J5" s="4"/>
      <c r="K5" s="4" t="s">
        <v>231</v>
      </c>
      <c r="L5" s="19">
        <v>73.760000000000005</v>
      </c>
      <c r="M5" s="19">
        <v>2.7E-2</v>
      </c>
      <c r="N5" s="22">
        <v>15.2</v>
      </c>
      <c r="O5" s="19">
        <v>0.56000000000000005</v>
      </c>
      <c r="P5" s="19">
        <v>1.49756E-2</v>
      </c>
      <c r="Q5" s="20">
        <v>0.1</v>
      </c>
      <c r="R5" s="20">
        <v>0.5</v>
      </c>
      <c r="S5" s="19">
        <v>3.57</v>
      </c>
      <c r="T5" s="19">
        <v>4.4800000000000004</v>
      </c>
      <c r="U5" s="20">
        <v>0.436</v>
      </c>
      <c r="V5" s="19">
        <v>0.62</v>
      </c>
      <c r="W5" s="20">
        <v>0.1</v>
      </c>
      <c r="X5" s="20">
        <v>0.96599999999999997</v>
      </c>
      <c r="Y5" s="20">
        <v>0.40668599999999999</v>
      </c>
      <c r="Z5" s="20">
        <v>99.927289600000009</v>
      </c>
      <c r="AA5" s="19"/>
      <c r="AB5" s="21"/>
      <c r="AC5" s="19"/>
      <c r="AD5" s="19"/>
      <c r="AE5" s="19">
        <v>5</v>
      </c>
      <c r="AF5" s="19">
        <v>1.8</v>
      </c>
      <c r="AG5" s="19"/>
      <c r="AH5" s="19"/>
      <c r="AI5" s="19"/>
      <c r="AJ5" s="19"/>
      <c r="AK5" s="19"/>
      <c r="AL5" s="19">
        <v>23</v>
      </c>
      <c r="AM5" s="19">
        <v>33</v>
      </c>
      <c r="AN5" s="19">
        <v>751</v>
      </c>
      <c r="AO5" s="21">
        <v>38.700000000000003</v>
      </c>
      <c r="AP5" s="22">
        <v>4.33</v>
      </c>
      <c r="AQ5" s="19">
        <v>30</v>
      </c>
      <c r="AR5" s="19">
        <v>27</v>
      </c>
      <c r="AS5" s="19">
        <v>2</v>
      </c>
      <c r="AT5" s="19"/>
      <c r="AU5" s="19">
        <v>15</v>
      </c>
      <c r="AV5" s="19">
        <v>0.3</v>
      </c>
      <c r="AW5" s="22">
        <v>35.4</v>
      </c>
      <c r="AX5" s="19">
        <v>16</v>
      </c>
      <c r="AY5" s="20">
        <v>0.83</v>
      </c>
      <c r="AZ5" s="20">
        <v>2.2599999999999998</v>
      </c>
      <c r="BA5" s="20">
        <v>0.28999999999999998</v>
      </c>
      <c r="BB5" s="20">
        <v>1.02</v>
      </c>
      <c r="BC5" s="20">
        <v>0.56000000000000005</v>
      </c>
      <c r="BD5" s="19">
        <v>0.01</v>
      </c>
      <c r="BE5" s="20">
        <v>0.6</v>
      </c>
      <c r="BF5" s="20">
        <v>0.17</v>
      </c>
      <c r="BG5" s="20">
        <v>0.88</v>
      </c>
      <c r="BH5" s="19">
        <v>0.11</v>
      </c>
      <c r="BI5" s="20">
        <v>0.25</v>
      </c>
      <c r="BJ5" s="20">
        <v>0.04</v>
      </c>
      <c r="BK5" s="20">
        <v>0.28000000000000003</v>
      </c>
      <c r="BL5" s="20">
        <v>0.03</v>
      </c>
      <c r="BM5" s="22">
        <v>2.2999999999999998</v>
      </c>
      <c r="BN5" s="34">
        <v>14</v>
      </c>
      <c r="BO5" s="19">
        <v>84</v>
      </c>
      <c r="BP5" s="19"/>
      <c r="BQ5" s="22">
        <v>8</v>
      </c>
      <c r="BR5" s="19"/>
      <c r="BS5" s="22">
        <v>2.7</v>
      </c>
      <c r="BT5" s="22">
        <v>12.2</v>
      </c>
      <c r="BU5" s="22">
        <v>4.9700000000000006</v>
      </c>
      <c r="BV5" s="22">
        <v>2.36</v>
      </c>
      <c r="BW5" s="22">
        <v>7.4</v>
      </c>
      <c r="BX5" s="20">
        <v>1.3084002976585845</v>
      </c>
      <c r="BY5" s="21">
        <v>49.512649800266324</v>
      </c>
      <c r="BZ5" s="21">
        <v>19.405684754521964</v>
      </c>
      <c r="CA5" s="22">
        <v>39.363636363636367</v>
      </c>
      <c r="CB5" s="22">
        <v>13.043478260869566</v>
      </c>
      <c r="CC5" s="20">
        <v>0.22131147540983609</v>
      </c>
      <c r="CD5" s="22">
        <v>1.9285714285714286</v>
      </c>
      <c r="CE5" s="22">
        <v>6.2355658198614314</v>
      </c>
      <c r="CF5" s="22">
        <v>4.0204678362573096</v>
      </c>
      <c r="CG5" s="22"/>
      <c r="CH5" s="22"/>
      <c r="CI5" s="22">
        <v>21.214689265536723</v>
      </c>
      <c r="CJ5" s="20">
        <v>0.36834924965893584</v>
      </c>
      <c r="CK5" s="20">
        <v>0.9283127396676607</v>
      </c>
      <c r="CL5" s="20">
        <v>2.4365482233502536</v>
      </c>
      <c r="CM5" s="20">
        <v>2.8291435875585855</v>
      </c>
      <c r="CN5" s="27">
        <v>5.2070627702572286E-2</v>
      </c>
      <c r="CO5" s="22">
        <v>3.5630960383999994</v>
      </c>
    </row>
    <row r="6" spans="1:94" s="9" customFormat="1" ht="12" customHeight="1" x14ac:dyDescent="0.15">
      <c r="A6" s="16"/>
      <c r="B6" s="35"/>
      <c r="C6" s="18" t="s">
        <v>42</v>
      </c>
      <c r="D6" s="10">
        <v>50.55883042</v>
      </c>
      <c r="E6" s="10">
        <v>12.61916248</v>
      </c>
      <c r="F6" s="4">
        <v>5602750</v>
      </c>
      <c r="G6" s="4">
        <v>4543980</v>
      </c>
      <c r="H6" s="4" t="s">
        <v>233</v>
      </c>
      <c r="I6" s="33" t="s">
        <v>236</v>
      </c>
      <c r="J6" s="4"/>
      <c r="K6" s="4" t="s">
        <v>231</v>
      </c>
      <c r="L6" s="19">
        <v>74.7</v>
      </c>
      <c r="M6" s="19">
        <v>2.8000000000000001E-2</v>
      </c>
      <c r="N6" s="22">
        <v>15.4</v>
      </c>
      <c r="O6" s="19">
        <v>0.92</v>
      </c>
      <c r="P6" s="19">
        <v>1.78158E-2</v>
      </c>
      <c r="Q6" s="19">
        <v>0.13</v>
      </c>
      <c r="R6" s="20">
        <v>0.5</v>
      </c>
      <c r="S6" s="19">
        <v>5.32</v>
      </c>
      <c r="T6" s="19">
        <v>1.92</v>
      </c>
      <c r="U6" s="20">
        <v>0.3</v>
      </c>
      <c r="V6" s="19">
        <v>1.01</v>
      </c>
      <c r="W6" s="20">
        <v>0.13</v>
      </c>
      <c r="X6" s="20">
        <v>0.33</v>
      </c>
      <c r="Y6" s="20">
        <v>0.13893</v>
      </c>
      <c r="Z6" s="20">
        <v>100.56688580000001</v>
      </c>
      <c r="AA6" s="19"/>
      <c r="AB6" s="21">
        <v>215</v>
      </c>
      <c r="AC6" s="19">
        <v>3.1</v>
      </c>
      <c r="AD6" s="19">
        <v>62</v>
      </c>
      <c r="AE6" s="19"/>
      <c r="AF6" s="19">
        <v>2.2999999999999998</v>
      </c>
      <c r="AG6" s="19"/>
      <c r="AH6" s="19"/>
      <c r="AI6" s="19"/>
      <c r="AJ6" s="19"/>
      <c r="AK6" s="19"/>
      <c r="AL6" s="19">
        <v>33</v>
      </c>
      <c r="AM6" s="19">
        <v>37</v>
      </c>
      <c r="AN6" s="19">
        <v>465</v>
      </c>
      <c r="AO6" s="21">
        <v>19.399999999999999</v>
      </c>
      <c r="AP6" s="22">
        <v>5.47</v>
      </c>
      <c r="AQ6" s="19">
        <v>18</v>
      </c>
      <c r="AR6" s="19">
        <v>29</v>
      </c>
      <c r="AS6" s="19"/>
      <c r="AT6" s="19"/>
      <c r="AU6" s="19">
        <v>24</v>
      </c>
      <c r="AV6" s="19"/>
      <c r="AW6" s="22">
        <v>28</v>
      </c>
      <c r="AX6" s="19">
        <v>15</v>
      </c>
      <c r="AY6" s="20">
        <v>1.31</v>
      </c>
      <c r="AZ6" s="20">
        <v>2.98</v>
      </c>
      <c r="BA6" s="20">
        <v>0.38</v>
      </c>
      <c r="BB6" s="20">
        <v>1.39</v>
      </c>
      <c r="BC6" s="20">
        <v>0.52</v>
      </c>
      <c r="BD6" s="19">
        <v>0.02</v>
      </c>
      <c r="BE6" s="20">
        <v>0.54</v>
      </c>
      <c r="BF6" s="20">
        <v>0.15</v>
      </c>
      <c r="BG6" s="20">
        <v>0.81</v>
      </c>
      <c r="BH6" s="19">
        <v>0.11</v>
      </c>
      <c r="BI6" s="20">
        <v>0.24</v>
      </c>
      <c r="BJ6" s="20">
        <v>0.04</v>
      </c>
      <c r="BK6" s="20">
        <v>0.25</v>
      </c>
      <c r="BL6" s="20">
        <v>0.03</v>
      </c>
      <c r="BM6" s="22">
        <v>1.3</v>
      </c>
      <c r="BN6" s="34"/>
      <c r="BO6" s="19"/>
      <c r="BP6" s="19"/>
      <c r="BQ6" s="22">
        <v>7.5</v>
      </c>
      <c r="BR6" s="19"/>
      <c r="BS6" s="22">
        <v>1.55</v>
      </c>
      <c r="BT6" s="22">
        <v>2.1</v>
      </c>
      <c r="BU6" s="22">
        <v>6.6</v>
      </c>
      <c r="BV6" s="22">
        <v>2.17</v>
      </c>
      <c r="BW6" s="22">
        <f t="shared" ref="BW6:BW10" si="0">BU6+BV6</f>
        <v>8.77</v>
      </c>
      <c r="BX6" s="20">
        <v>1.3134264333397039</v>
      </c>
      <c r="BY6" s="21">
        <v>34.270967741935479</v>
      </c>
      <c r="BZ6" s="21">
        <v>23.969072164948454</v>
      </c>
      <c r="CA6" s="22">
        <v>49.727272727272727</v>
      </c>
      <c r="CB6" s="22">
        <v>13.846153846153845</v>
      </c>
      <c r="CC6" s="20">
        <v>0.73809523809523814</v>
      </c>
      <c r="CD6" s="22"/>
      <c r="CE6" s="22">
        <v>5.3016453382084094</v>
      </c>
      <c r="CF6" s="22">
        <v>4.4492544492544486</v>
      </c>
      <c r="CG6" s="22">
        <v>2.1627906976744184</v>
      </c>
      <c r="CH6" s="22">
        <v>7.6785714285714288</v>
      </c>
      <c r="CI6" s="22">
        <v>16.607142857142858</v>
      </c>
      <c r="CJ6" s="20">
        <v>0.17673888255416195</v>
      </c>
      <c r="CK6" s="20">
        <v>1.5778735538002688</v>
      </c>
      <c r="CL6" s="20">
        <v>2.1928934010152288</v>
      </c>
      <c r="CM6" s="20">
        <v>4.4652748189177682</v>
      </c>
      <c r="CN6" s="27">
        <v>0.11370891007201599</v>
      </c>
      <c r="CO6" s="22">
        <v>0.7730500736</v>
      </c>
      <c r="CP6" s="9" t="s">
        <v>345</v>
      </c>
    </row>
    <row r="7" spans="1:94" s="9" customFormat="1" ht="15" customHeight="1" x14ac:dyDescent="0.15">
      <c r="A7" s="16"/>
      <c r="C7" s="18" t="s">
        <v>4</v>
      </c>
      <c r="D7" s="10">
        <v>50.431538660000001</v>
      </c>
      <c r="E7" s="10">
        <v>12.89476535</v>
      </c>
      <c r="F7" s="4">
        <v>5588790</v>
      </c>
      <c r="G7" s="4">
        <v>4563680</v>
      </c>
      <c r="H7" s="4" t="s">
        <v>232</v>
      </c>
      <c r="I7" s="9" t="s">
        <v>276</v>
      </c>
      <c r="J7" s="4">
        <v>895</v>
      </c>
      <c r="K7" s="4" t="s">
        <v>231</v>
      </c>
      <c r="L7" s="19">
        <v>74.599999999999994</v>
      </c>
      <c r="M7" s="19">
        <v>3.3000000000000002E-2</v>
      </c>
      <c r="N7" s="19">
        <v>14.1</v>
      </c>
      <c r="O7" s="19">
        <v>1.04</v>
      </c>
      <c r="P7" s="19">
        <v>3.0983999999999998E-2</v>
      </c>
      <c r="Q7" s="19">
        <v>7.2999999999999995E-2</v>
      </c>
      <c r="R7" s="19">
        <v>0.38</v>
      </c>
      <c r="S7" s="19">
        <v>3.4</v>
      </c>
      <c r="T7" s="19">
        <v>4.58</v>
      </c>
      <c r="U7" s="20">
        <v>0.28599999999999998</v>
      </c>
      <c r="V7" s="20">
        <v>0.8</v>
      </c>
      <c r="W7" s="20">
        <v>0.24</v>
      </c>
      <c r="X7" s="20"/>
      <c r="Y7" s="20"/>
      <c r="Z7" s="20">
        <v>99.562983999999986</v>
      </c>
      <c r="AA7" s="19"/>
      <c r="AB7" s="21">
        <v>123</v>
      </c>
      <c r="AC7" s="19" t="s">
        <v>0</v>
      </c>
      <c r="AD7" s="19"/>
      <c r="AE7" s="19"/>
      <c r="AF7" s="19" t="s">
        <v>213</v>
      </c>
      <c r="AG7" s="19"/>
      <c r="AH7" s="19"/>
      <c r="AI7" s="19"/>
      <c r="AJ7" s="19"/>
      <c r="AK7" s="19"/>
      <c r="AL7" s="19">
        <v>54</v>
      </c>
      <c r="AM7" s="19">
        <v>35</v>
      </c>
      <c r="AN7" s="19">
        <v>693</v>
      </c>
      <c r="AO7" s="19">
        <v>9.3000000000000007</v>
      </c>
      <c r="AP7" s="22">
        <v>9.1</v>
      </c>
      <c r="AQ7" s="21">
        <v>38.9</v>
      </c>
      <c r="AR7" s="19">
        <v>12</v>
      </c>
      <c r="AS7" s="19"/>
      <c r="AT7" s="19"/>
      <c r="AU7" s="19">
        <v>73</v>
      </c>
      <c r="AV7" s="19"/>
      <c r="AW7" s="22">
        <v>37.200000000000003</v>
      </c>
      <c r="AX7" s="21">
        <v>49.1</v>
      </c>
      <c r="AY7" s="20">
        <v>2</v>
      </c>
      <c r="AZ7" s="20">
        <v>5.26</v>
      </c>
      <c r="BA7" s="20">
        <v>0.70399999999999996</v>
      </c>
      <c r="BB7" s="20">
        <v>2.2799999999999998</v>
      </c>
      <c r="BC7" s="20">
        <v>1.008</v>
      </c>
      <c r="BD7" s="19">
        <v>2.7E-2</v>
      </c>
      <c r="BE7" s="20">
        <v>1.31</v>
      </c>
      <c r="BF7" s="20">
        <v>0.32200000000000001</v>
      </c>
      <c r="BG7" s="20">
        <v>1.83</v>
      </c>
      <c r="BH7" s="20">
        <v>0.25600000000000001</v>
      </c>
      <c r="BI7" s="20">
        <v>0.56100000000000005</v>
      </c>
      <c r="BJ7" s="20">
        <v>6.9000000000000006E-2</v>
      </c>
      <c r="BK7" s="20">
        <v>0.42299999999999999</v>
      </c>
      <c r="BL7" s="20">
        <v>5.2999999999999999E-2</v>
      </c>
      <c r="BM7" s="22">
        <v>2.06</v>
      </c>
      <c r="BN7" s="26"/>
      <c r="BO7" s="19"/>
      <c r="BP7" s="19"/>
      <c r="BQ7" s="22">
        <v>3.89</v>
      </c>
      <c r="BR7" s="19"/>
      <c r="BS7" s="22">
        <v>6.43</v>
      </c>
      <c r="BT7" s="22">
        <v>15.7</v>
      </c>
      <c r="BU7" s="22">
        <v>11.278999999999998</v>
      </c>
      <c r="BV7" s="22">
        <v>4.8239999999999998</v>
      </c>
      <c r="BW7" s="22">
        <f t="shared" si="0"/>
        <v>16.102999999999998</v>
      </c>
      <c r="BX7" s="20">
        <v>1.2557774538624196</v>
      </c>
      <c r="BY7" s="21">
        <v>54.854256854256853</v>
      </c>
      <c r="BZ7" s="21">
        <v>74.516129032258064</v>
      </c>
      <c r="CA7" s="22">
        <v>35.546875</v>
      </c>
      <c r="CB7" s="22">
        <v>18.883495145631066</v>
      </c>
      <c r="CC7" s="20">
        <v>0.40955414012738856</v>
      </c>
      <c r="CD7" s="22"/>
      <c r="CE7" s="22">
        <v>1.3186813186813187</v>
      </c>
      <c r="CF7" s="22">
        <v>4.5967953769372212</v>
      </c>
      <c r="CG7" s="22">
        <v>5.6341463414634143</v>
      </c>
      <c r="CH7" s="22">
        <v>3.3064516129032255</v>
      </c>
      <c r="CI7" s="22">
        <v>18.629032258064516</v>
      </c>
      <c r="CJ7" s="20">
        <v>0.3993044774265665</v>
      </c>
      <c r="CK7" s="20">
        <v>1.2427212043743787</v>
      </c>
      <c r="CL7" s="20">
        <v>3.0112058231970122</v>
      </c>
      <c r="CM7" s="20">
        <v>3.8588000739603356</v>
      </c>
      <c r="CN7" s="27">
        <v>7.134529829613255E-2</v>
      </c>
      <c r="CO7" s="22">
        <v>4.6938262064000007</v>
      </c>
    </row>
    <row r="8" spans="1:94" s="9" customFormat="1" ht="12" customHeight="1" x14ac:dyDescent="0.15">
      <c r="A8" s="16"/>
      <c r="B8" s="35"/>
      <c r="C8" s="18" t="s">
        <v>43</v>
      </c>
      <c r="D8" s="10">
        <v>50.55883042</v>
      </c>
      <c r="E8" s="10">
        <v>12.61916248</v>
      </c>
      <c r="F8" s="4">
        <v>5602750</v>
      </c>
      <c r="G8" s="4">
        <v>4543980</v>
      </c>
      <c r="H8" s="4" t="s">
        <v>233</v>
      </c>
      <c r="I8" s="33" t="s">
        <v>236</v>
      </c>
      <c r="J8" s="4"/>
      <c r="K8" s="4" t="s">
        <v>231</v>
      </c>
      <c r="L8" s="19">
        <v>74.099999999999994</v>
      </c>
      <c r="M8" s="19">
        <v>3.5000000000000003E-2</v>
      </c>
      <c r="N8" s="22">
        <v>14.9</v>
      </c>
      <c r="O8" s="19">
        <v>0.92</v>
      </c>
      <c r="P8" s="19">
        <v>1.6008399999999999E-2</v>
      </c>
      <c r="Q8" s="19">
        <v>0.11</v>
      </c>
      <c r="R8" s="19">
        <v>0.36</v>
      </c>
      <c r="S8" s="19">
        <v>3.83</v>
      </c>
      <c r="T8" s="19">
        <v>4.63</v>
      </c>
      <c r="U8" s="19">
        <v>0.37</v>
      </c>
      <c r="V8" s="19">
        <v>0.46</v>
      </c>
      <c r="W8" s="20">
        <v>0.13</v>
      </c>
      <c r="X8" s="20">
        <v>0.42899999999999999</v>
      </c>
      <c r="Y8" s="20">
        <v>0.18060899999999999</v>
      </c>
      <c r="Z8" s="20">
        <v>100.10939939999999</v>
      </c>
      <c r="AA8" s="19"/>
      <c r="AB8" s="21">
        <v>246</v>
      </c>
      <c r="AC8" s="19">
        <v>7.1</v>
      </c>
      <c r="AD8" s="19">
        <v>21</v>
      </c>
      <c r="AE8" s="19"/>
      <c r="AF8" s="19">
        <v>1.8</v>
      </c>
      <c r="AG8" s="19"/>
      <c r="AH8" s="19"/>
      <c r="AI8" s="19">
        <v>0.75</v>
      </c>
      <c r="AJ8" s="19">
        <v>3.4</v>
      </c>
      <c r="AK8" s="19">
        <v>0.8</v>
      </c>
      <c r="AL8" s="19">
        <v>39</v>
      </c>
      <c r="AM8" s="19">
        <v>33</v>
      </c>
      <c r="AN8" s="19">
        <v>823</v>
      </c>
      <c r="AO8" s="19">
        <v>8.6</v>
      </c>
      <c r="AP8" s="22">
        <v>1.58</v>
      </c>
      <c r="AQ8" s="21">
        <v>18.8</v>
      </c>
      <c r="AR8" s="19">
        <v>29</v>
      </c>
      <c r="AS8" s="19">
        <v>0.16</v>
      </c>
      <c r="AT8" s="19">
        <v>0.38</v>
      </c>
      <c r="AU8" s="19">
        <v>19</v>
      </c>
      <c r="AV8" s="19">
        <v>0.3</v>
      </c>
      <c r="AW8" s="22">
        <v>46.3</v>
      </c>
      <c r="AX8" s="22">
        <v>9.6300000000000008</v>
      </c>
      <c r="AY8" s="20">
        <v>0.73499999999999999</v>
      </c>
      <c r="AZ8" s="20">
        <v>1.72</v>
      </c>
      <c r="BA8" s="20">
        <v>0.255</v>
      </c>
      <c r="BB8" s="20">
        <v>0.83599999999999997</v>
      </c>
      <c r="BC8" s="20">
        <v>0.32100000000000001</v>
      </c>
      <c r="BD8" s="19">
        <v>7.0000000000000001E-3</v>
      </c>
      <c r="BE8" s="20">
        <v>0.374</v>
      </c>
      <c r="BF8" s="20">
        <v>7.8E-2</v>
      </c>
      <c r="BG8" s="20">
        <v>0.36699999999999999</v>
      </c>
      <c r="BH8" s="19">
        <v>4.2999999999999997E-2</v>
      </c>
      <c r="BI8" s="20">
        <v>9.9000000000000005E-2</v>
      </c>
      <c r="BJ8" s="20">
        <v>1.4E-2</v>
      </c>
      <c r="BK8" s="20">
        <v>8.6999999999999994E-2</v>
      </c>
      <c r="BL8" s="20">
        <v>1.2999999999999999E-2</v>
      </c>
      <c r="BM8" s="22">
        <v>1.4</v>
      </c>
      <c r="BN8" s="34">
        <v>14</v>
      </c>
      <c r="BO8" s="19">
        <v>36</v>
      </c>
      <c r="BP8" s="19">
        <v>4.8</v>
      </c>
      <c r="BQ8" s="22">
        <v>6</v>
      </c>
      <c r="BR8" s="19">
        <v>4.9000000000000004</v>
      </c>
      <c r="BS8" s="22">
        <v>2.13</v>
      </c>
      <c r="BT8" s="22">
        <v>7.96</v>
      </c>
      <c r="BU8" s="22">
        <v>3.8740000000000001</v>
      </c>
      <c r="BV8" s="22">
        <v>1.075</v>
      </c>
      <c r="BW8" s="22">
        <v>5</v>
      </c>
      <c r="BX8" s="20">
        <v>1.2466139196450057</v>
      </c>
      <c r="BY8" s="21">
        <v>46.693803159173754</v>
      </c>
      <c r="BZ8" s="21">
        <v>95.697674418604649</v>
      </c>
      <c r="CA8" s="22">
        <v>36.744186046511629</v>
      </c>
      <c r="CB8" s="22">
        <v>13.428571428571431</v>
      </c>
      <c r="CC8" s="20">
        <v>0.26758793969849243</v>
      </c>
      <c r="CD8" s="22">
        <v>2.0714285714285716</v>
      </c>
      <c r="CE8" s="22">
        <v>18.354430379746834</v>
      </c>
      <c r="CF8" s="22">
        <v>4.1014168530947055</v>
      </c>
      <c r="CG8" s="22">
        <v>3.345528455284553</v>
      </c>
      <c r="CH8" s="22">
        <v>5.3131749460043203</v>
      </c>
      <c r="CI8" s="22">
        <v>17.77537796976242</v>
      </c>
      <c r="CJ8" s="20">
        <v>0.43038997777328747</v>
      </c>
      <c r="CK8" s="20">
        <v>1.4341234982817597</v>
      </c>
      <c r="CL8" s="20">
        <v>3.5048809058961345</v>
      </c>
      <c r="CM8" s="20">
        <v>5.7815214185048021</v>
      </c>
      <c r="CN8" s="27">
        <v>6.1206571060919028E-2</v>
      </c>
      <c r="CO8" s="22">
        <v>2.4786586503999999</v>
      </c>
    </row>
    <row r="9" spans="1:94" s="9" customFormat="1" ht="12" customHeight="1" x14ac:dyDescent="0.15">
      <c r="A9" s="16"/>
      <c r="B9" s="35"/>
      <c r="C9" s="18" t="s">
        <v>5</v>
      </c>
      <c r="D9" s="10">
        <v>50.431538660000001</v>
      </c>
      <c r="E9" s="10">
        <v>12.89476535</v>
      </c>
      <c r="F9" s="4">
        <v>5588790</v>
      </c>
      <c r="G9" s="4">
        <v>4563680</v>
      </c>
      <c r="H9" s="4" t="s">
        <v>232</v>
      </c>
      <c r="I9" s="9" t="s">
        <v>276</v>
      </c>
      <c r="J9" s="4">
        <v>902</v>
      </c>
      <c r="K9" s="4" t="s">
        <v>231</v>
      </c>
      <c r="L9" s="19">
        <v>75.3</v>
      </c>
      <c r="M9" s="19">
        <v>3.9E-2</v>
      </c>
      <c r="N9" s="19">
        <v>14.1</v>
      </c>
      <c r="O9" s="19">
        <v>0.49</v>
      </c>
      <c r="P9" s="19">
        <v>1.39428E-2</v>
      </c>
      <c r="Q9" s="19">
        <v>5.5E-2</v>
      </c>
      <c r="R9" s="19">
        <v>0.35</v>
      </c>
      <c r="S9" s="19">
        <v>3.83</v>
      </c>
      <c r="T9" s="19">
        <v>4.53</v>
      </c>
      <c r="U9" s="20">
        <v>0.25900000000000001</v>
      </c>
      <c r="V9" s="19">
        <v>0.75</v>
      </c>
      <c r="W9" s="20">
        <v>0.09</v>
      </c>
      <c r="X9" s="20">
        <v>0.155</v>
      </c>
      <c r="Y9" s="20">
        <v>6.5254999999999994E-2</v>
      </c>
      <c r="Z9" s="20">
        <v>99.896687799999995</v>
      </c>
      <c r="AA9" s="19"/>
      <c r="AB9" s="21">
        <v>92</v>
      </c>
      <c r="AC9" s="19" t="s">
        <v>0</v>
      </c>
      <c r="AD9" s="19"/>
      <c r="AE9" s="19"/>
      <c r="AF9" s="19" t="s">
        <v>213</v>
      </c>
      <c r="AG9" s="19"/>
      <c r="AH9" s="19"/>
      <c r="AI9" s="19">
        <v>0.3</v>
      </c>
      <c r="AJ9" s="19">
        <v>1.3</v>
      </c>
      <c r="AK9" s="19">
        <v>4</v>
      </c>
      <c r="AL9" s="19">
        <v>31</v>
      </c>
      <c r="AM9" s="19">
        <v>27</v>
      </c>
      <c r="AN9" s="19">
        <v>599</v>
      </c>
      <c r="AO9" s="19">
        <v>6.7</v>
      </c>
      <c r="AP9" s="22">
        <v>8.85</v>
      </c>
      <c r="AQ9" s="21">
        <v>41.7</v>
      </c>
      <c r="AR9" s="19">
        <v>25</v>
      </c>
      <c r="AS9" s="19">
        <v>0.2</v>
      </c>
      <c r="AT9" s="19">
        <v>0.1</v>
      </c>
      <c r="AU9" s="19">
        <v>48</v>
      </c>
      <c r="AV9" s="19">
        <v>0.1</v>
      </c>
      <c r="AW9" s="22">
        <v>26.4</v>
      </c>
      <c r="AX9" s="21">
        <v>38.1</v>
      </c>
      <c r="AY9" s="20">
        <v>2.42</v>
      </c>
      <c r="AZ9" s="20">
        <v>6.28</v>
      </c>
      <c r="BA9" s="20">
        <v>0.81699999999999995</v>
      </c>
      <c r="BB9" s="20">
        <v>2.76</v>
      </c>
      <c r="BC9" s="20">
        <v>1.0900000000000001</v>
      </c>
      <c r="BD9" s="19">
        <v>1.7000000000000001E-2</v>
      </c>
      <c r="BE9" s="20">
        <v>1.21</v>
      </c>
      <c r="BF9" s="20">
        <v>0.29499999999999998</v>
      </c>
      <c r="BG9" s="20">
        <v>1.76</v>
      </c>
      <c r="BH9" s="20">
        <v>0.24</v>
      </c>
      <c r="BI9" s="20">
        <v>0.55900000000000005</v>
      </c>
      <c r="BJ9" s="20">
        <v>7.0999999999999994E-2</v>
      </c>
      <c r="BK9" s="20">
        <v>0.44</v>
      </c>
      <c r="BL9" s="20">
        <v>0.05</v>
      </c>
      <c r="BM9" s="22">
        <v>2.2400000000000002</v>
      </c>
      <c r="BN9" s="26">
        <v>7.5</v>
      </c>
      <c r="BO9" s="19">
        <v>7.4</v>
      </c>
      <c r="BP9" s="19">
        <v>3.7</v>
      </c>
      <c r="BQ9" s="22">
        <v>3</v>
      </c>
      <c r="BR9" s="19">
        <v>13</v>
      </c>
      <c r="BS9" s="22">
        <v>7.73</v>
      </c>
      <c r="BT9" s="22">
        <v>18.899999999999999</v>
      </c>
      <c r="BU9" s="22">
        <v>13.383999999999999</v>
      </c>
      <c r="BV9" s="22">
        <v>4.625</v>
      </c>
      <c r="BW9" s="22">
        <f t="shared" si="0"/>
        <v>18.009</v>
      </c>
      <c r="BX9" s="20">
        <v>1.1922773715711181</v>
      </c>
      <c r="BY9" s="21">
        <v>62.769616026711184</v>
      </c>
      <c r="BZ9" s="21">
        <v>89.402985074626869</v>
      </c>
      <c r="CA9" s="22">
        <v>36.875</v>
      </c>
      <c r="CB9" s="22">
        <v>18.616071428571427</v>
      </c>
      <c r="CC9" s="20">
        <v>0.40899470899470902</v>
      </c>
      <c r="CD9" s="22">
        <v>3.3333333333333335</v>
      </c>
      <c r="CE9" s="22">
        <v>2.8248587570621471</v>
      </c>
      <c r="CF9" s="22">
        <v>3.5460992907801421</v>
      </c>
      <c r="CG9" s="22">
        <v>6.5108695652173916</v>
      </c>
      <c r="CH9" s="22">
        <v>3.4848484848484849</v>
      </c>
      <c r="CI9" s="22">
        <v>22.689393939393941</v>
      </c>
      <c r="CJ9" s="20">
        <v>0.42922982952967964</v>
      </c>
      <c r="CK9" s="20">
        <v>1.3905708243590296</v>
      </c>
      <c r="CL9" s="20">
        <v>2.9482233502538069</v>
      </c>
      <c r="CM9" s="20">
        <v>4.9492969748615252</v>
      </c>
      <c r="CN9" s="27">
        <v>4.4759515221258601E-2</v>
      </c>
      <c r="CO9" s="22">
        <v>5.5753928023999997</v>
      </c>
    </row>
    <row r="10" spans="1:94" s="9" customFormat="1" ht="12" customHeight="1" x14ac:dyDescent="0.15">
      <c r="A10" s="16"/>
      <c r="B10" s="35"/>
      <c r="C10" s="18" t="s">
        <v>51</v>
      </c>
      <c r="D10" s="10">
        <v>50.55883042</v>
      </c>
      <c r="E10" s="10">
        <v>12.61916248</v>
      </c>
      <c r="F10" s="4">
        <v>5602750</v>
      </c>
      <c r="G10" s="4">
        <v>4543980</v>
      </c>
      <c r="H10" s="4" t="s">
        <v>233</v>
      </c>
      <c r="I10" s="33" t="s">
        <v>236</v>
      </c>
      <c r="J10" s="4"/>
      <c r="K10" s="4" t="s">
        <v>231</v>
      </c>
      <c r="L10" s="19">
        <v>73.64</v>
      </c>
      <c r="M10" s="19">
        <v>4.4999999999999998E-2</v>
      </c>
      <c r="N10" s="19">
        <v>15.28</v>
      </c>
      <c r="O10" s="19">
        <v>1.03</v>
      </c>
      <c r="P10" s="19">
        <v>2.2979799999999998E-2</v>
      </c>
      <c r="Q10" s="19">
        <v>0.08</v>
      </c>
      <c r="R10" s="20">
        <v>0.4</v>
      </c>
      <c r="S10" s="19">
        <v>3.58</v>
      </c>
      <c r="T10" s="19">
        <v>4.17</v>
      </c>
      <c r="U10" s="20">
        <v>0.46400000000000002</v>
      </c>
      <c r="V10" s="19">
        <v>0.49</v>
      </c>
      <c r="W10" s="20">
        <v>7.0000000000000007E-2</v>
      </c>
      <c r="X10" s="20">
        <v>0.94799999999999995</v>
      </c>
      <c r="Y10" s="20">
        <v>0.39910799999999996</v>
      </c>
      <c r="Z10" s="20">
        <v>99.820871799999992</v>
      </c>
      <c r="AA10" s="19"/>
      <c r="AB10" s="21">
        <v>257</v>
      </c>
      <c r="AC10" s="19">
        <v>5.8</v>
      </c>
      <c r="AD10" s="19"/>
      <c r="AE10" s="19">
        <v>6</v>
      </c>
      <c r="AF10" s="19">
        <v>2.8</v>
      </c>
      <c r="AG10" s="19"/>
      <c r="AH10" s="19"/>
      <c r="AI10" s="19">
        <v>0.43</v>
      </c>
      <c r="AJ10" s="19"/>
      <c r="AK10" s="22">
        <v>0.85</v>
      </c>
      <c r="AL10" s="19">
        <v>41</v>
      </c>
      <c r="AM10" s="19">
        <v>33</v>
      </c>
      <c r="AN10" s="19">
        <v>812</v>
      </c>
      <c r="AO10" s="21">
        <v>12.9</v>
      </c>
      <c r="AP10" s="22">
        <v>5.9</v>
      </c>
      <c r="AQ10" s="19">
        <v>19</v>
      </c>
      <c r="AR10" s="19">
        <v>33</v>
      </c>
      <c r="AS10" s="20">
        <v>7.9000000000000001E-2</v>
      </c>
      <c r="AT10" s="19">
        <v>0.91</v>
      </c>
      <c r="AU10" s="19">
        <v>25</v>
      </c>
      <c r="AV10" s="19">
        <v>0.34</v>
      </c>
      <c r="AW10" s="22">
        <v>41.4</v>
      </c>
      <c r="AX10" s="19">
        <v>5.9</v>
      </c>
      <c r="AY10" s="20">
        <v>1.2</v>
      </c>
      <c r="AZ10" s="20">
        <v>3.42</v>
      </c>
      <c r="BA10" s="20">
        <v>0.45800000000000002</v>
      </c>
      <c r="BB10" s="20">
        <v>1.6</v>
      </c>
      <c r="BC10" s="20">
        <v>0.82399999999999995</v>
      </c>
      <c r="BD10" s="19">
        <v>6.0000000000000001E-3</v>
      </c>
      <c r="BE10" s="20">
        <v>0.89500000000000002</v>
      </c>
      <c r="BF10" s="20">
        <v>0.217</v>
      </c>
      <c r="BG10" s="20">
        <v>1.17</v>
      </c>
      <c r="BH10" s="20">
        <v>0.14299999999999999</v>
      </c>
      <c r="BI10" s="20">
        <v>0.30599999999999999</v>
      </c>
      <c r="BJ10" s="20">
        <v>4.2999999999999997E-2</v>
      </c>
      <c r="BK10" s="20">
        <v>0.27400000000000002</v>
      </c>
      <c r="BL10" s="20">
        <v>2.9000000000000001E-2</v>
      </c>
      <c r="BM10" s="22">
        <v>1.36</v>
      </c>
      <c r="BN10" s="26">
        <v>11.5</v>
      </c>
      <c r="BO10" s="19">
        <v>13</v>
      </c>
      <c r="BP10" s="19">
        <v>4.3</v>
      </c>
      <c r="BQ10" s="22">
        <v>7.32</v>
      </c>
      <c r="BR10" s="19">
        <v>0.6</v>
      </c>
      <c r="BS10" s="22">
        <v>5.44</v>
      </c>
      <c r="BT10" s="22">
        <v>16.399999999999999</v>
      </c>
      <c r="BU10" s="22">
        <v>7.5080000000000009</v>
      </c>
      <c r="BV10" s="22">
        <v>3.077</v>
      </c>
      <c r="BW10" s="22">
        <f t="shared" si="0"/>
        <v>10.585000000000001</v>
      </c>
      <c r="BX10" s="20">
        <v>1.374480069825408</v>
      </c>
      <c r="BY10" s="21">
        <v>42.624384236453196</v>
      </c>
      <c r="BZ10" s="21">
        <v>62.945736434108525</v>
      </c>
      <c r="CA10" s="22">
        <v>41.258741258741267</v>
      </c>
      <c r="CB10" s="22">
        <v>13.970588235294116</v>
      </c>
      <c r="CC10" s="20">
        <v>0.3317073170731708</v>
      </c>
      <c r="CD10" s="22">
        <v>2.8695652173913042</v>
      </c>
      <c r="CE10" s="22">
        <v>5.5932203389830502</v>
      </c>
      <c r="CF10" s="22">
        <v>3.999418266433973</v>
      </c>
      <c r="CG10" s="22">
        <v>3.159533073929961</v>
      </c>
      <c r="CH10" s="22">
        <v>6.2077294685990339</v>
      </c>
      <c r="CI10" s="22">
        <v>19.613526570048311</v>
      </c>
      <c r="CJ10" s="20">
        <v>0.51393481341521019</v>
      </c>
      <c r="CK10" s="20">
        <v>0.91213323350197106</v>
      </c>
      <c r="CL10" s="20">
        <v>3.7598459653422025</v>
      </c>
      <c r="CM10" s="20">
        <v>4.2313738742047811</v>
      </c>
      <c r="CN10" s="27">
        <v>2.1103530246569531E-2</v>
      </c>
      <c r="CO10" s="22">
        <v>4.7709945335999997</v>
      </c>
    </row>
    <row r="11" spans="1:94" s="9" customFormat="1" ht="12" customHeight="1" x14ac:dyDescent="0.15">
      <c r="A11" s="16"/>
      <c r="B11" s="35"/>
      <c r="C11" s="18" t="s">
        <v>44</v>
      </c>
      <c r="D11" s="10">
        <v>50.55883042</v>
      </c>
      <c r="E11" s="10">
        <v>12.61916248</v>
      </c>
      <c r="F11" s="4">
        <v>5602750</v>
      </c>
      <c r="G11" s="4">
        <v>4543980</v>
      </c>
      <c r="H11" s="4" t="s">
        <v>233</v>
      </c>
      <c r="I11" s="33" t="s">
        <v>236</v>
      </c>
      <c r="J11" s="4"/>
      <c r="K11" s="4" t="s">
        <v>231</v>
      </c>
      <c r="L11" s="22">
        <v>75</v>
      </c>
      <c r="M11" s="19">
        <v>4.4999999999999998E-2</v>
      </c>
      <c r="N11" s="22">
        <v>14.4</v>
      </c>
      <c r="O11" s="19">
        <v>1.1299999999999999</v>
      </c>
      <c r="P11" s="19">
        <v>1.9E-2</v>
      </c>
      <c r="Q11" s="19">
        <v>0.12</v>
      </c>
      <c r="R11" s="19">
        <v>0.31</v>
      </c>
      <c r="S11" s="19">
        <v>3.07</v>
      </c>
      <c r="T11" s="19">
        <v>4.16</v>
      </c>
      <c r="U11" s="20">
        <v>0.28499999999999998</v>
      </c>
      <c r="V11" s="19">
        <v>0.89</v>
      </c>
      <c r="W11" s="20">
        <v>0.17</v>
      </c>
      <c r="X11" s="20"/>
      <c r="Y11" s="20"/>
      <c r="Z11" s="20">
        <v>99.599000000000004</v>
      </c>
      <c r="AA11" s="19"/>
      <c r="AB11" s="21"/>
      <c r="AC11" s="19"/>
      <c r="AD11" s="19"/>
      <c r="AE11" s="19"/>
      <c r="AF11" s="19"/>
      <c r="AG11" s="19"/>
      <c r="AH11" s="19"/>
      <c r="AI11" s="19"/>
      <c r="AJ11" s="19"/>
      <c r="AK11" s="19"/>
      <c r="AL11" s="19">
        <v>39</v>
      </c>
      <c r="AM11" s="19">
        <v>31</v>
      </c>
      <c r="AN11" s="19">
        <v>682</v>
      </c>
      <c r="AO11" s="19"/>
      <c r="AP11" s="22"/>
      <c r="AQ11" s="19">
        <v>15</v>
      </c>
      <c r="AR11" s="19">
        <v>20</v>
      </c>
      <c r="AS11" s="19"/>
      <c r="AT11" s="19"/>
      <c r="AU11" s="19"/>
      <c r="AV11" s="19"/>
      <c r="AW11" s="22"/>
      <c r="AX11" s="19"/>
      <c r="AY11" s="20"/>
      <c r="AZ11" s="20"/>
      <c r="BA11" s="20"/>
      <c r="BB11" s="20"/>
      <c r="BC11" s="20"/>
      <c r="BD11" s="19"/>
      <c r="BE11" s="20"/>
      <c r="BF11" s="20"/>
      <c r="BG11" s="20"/>
      <c r="BH11" s="19"/>
      <c r="BI11" s="20"/>
      <c r="BJ11" s="20"/>
      <c r="BK11" s="20"/>
      <c r="BL11" s="20"/>
      <c r="BM11" s="22"/>
      <c r="BN11" s="26"/>
      <c r="BO11" s="19"/>
      <c r="BP11" s="19"/>
      <c r="BQ11" s="22"/>
      <c r="BR11" s="19"/>
      <c r="BS11" s="22"/>
      <c r="BT11" s="22"/>
      <c r="BU11" s="22"/>
      <c r="BV11" s="22"/>
      <c r="BW11" s="22"/>
      <c r="BX11" s="20">
        <v>1.4250800536988186</v>
      </c>
      <c r="BY11" s="21">
        <v>50.62756598240469</v>
      </c>
      <c r="BZ11" s="21"/>
      <c r="CA11" s="22"/>
      <c r="CB11" s="22"/>
      <c r="CC11" s="20"/>
      <c r="CD11" s="22"/>
      <c r="CE11" s="22"/>
      <c r="CF11" s="22">
        <v>3.9866255144032925</v>
      </c>
      <c r="CG11" s="22"/>
      <c r="CH11" s="22"/>
      <c r="CI11" s="22"/>
      <c r="CJ11" s="20"/>
      <c r="CK11" s="20"/>
      <c r="CL11" s="20"/>
      <c r="CM11" s="20"/>
      <c r="CN11" s="27"/>
      <c r="CO11" s="22"/>
    </row>
    <row r="12" spans="1:94" s="9" customFormat="1" ht="12" customHeight="1" x14ac:dyDescent="0.15">
      <c r="A12" s="16"/>
      <c r="B12" s="35"/>
      <c r="C12" s="18" t="s">
        <v>7</v>
      </c>
      <c r="D12" s="10">
        <v>50.469726110000003</v>
      </c>
      <c r="E12" s="10">
        <v>12.86168039</v>
      </c>
      <c r="F12" s="4">
        <v>5593010</v>
      </c>
      <c r="G12" s="4">
        <v>4561280</v>
      </c>
      <c r="H12" s="4" t="s">
        <v>232</v>
      </c>
      <c r="I12" s="9" t="s">
        <v>278</v>
      </c>
      <c r="J12" s="4">
        <v>970</v>
      </c>
      <c r="K12" s="4" t="s">
        <v>231</v>
      </c>
      <c r="L12" s="19">
        <v>74.599999999999994</v>
      </c>
      <c r="M12" s="19">
        <v>4.4999999999999998E-2</v>
      </c>
      <c r="N12" s="19">
        <v>14.02</v>
      </c>
      <c r="O12" s="19">
        <v>1.25</v>
      </c>
      <c r="P12" s="19">
        <v>2.5949099999999999E-2</v>
      </c>
      <c r="Q12" s="19">
        <v>0.09</v>
      </c>
      <c r="R12" s="19">
        <v>0.41</v>
      </c>
      <c r="S12" s="19">
        <v>3.45</v>
      </c>
      <c r="T12" s="19">
        <v>4.55</v>
      </c>
      <c r="U12" s="20">
        <v>0.39</v>
      </c>
      <c r="V12" s="19">
        <v>0.56000000000000005</v>
      </c>
      <c r="W12" s="20">
        <v>0.15</v>
      </c>
      <c r="X12" s="20">
        <v>0.54800000000000004</v>
      </c>
      <c r="Y12" s="20">
        <v>0.230708</v>
      </c>
      <c r="Z12" s="20">
        <v>99.858241100000001</v>
      </c>
      <c r="AA12" s="19"/>
      <c r="AB12" s="21">
        <v>300</v>
      </c>
      <c r="AC12" s="19">
        <v>7.7</v>
      </c>
      <c r="AD12" s="19"/>
      <c r="AE12" s="19"/>
      <c r="AF12" s="19">
        <v>2.2000000000000002</v>
      </c>
      <c r="AG12" s="19"/>
      <c r="AH12" s="19"/>
      <c r="AI12" s="19">
        <v>0.5</v>
      </c>
      <c r="AJ12" s="19">
        <v>1.3</v>
      </c>
      <c r="AK12" s="19">
        <v>3</v>
      </c>
      <c r="AL12" s="19">
        <v>51</v>
      </c>
      <c r="AM12" s="19">
        <v>29</v>
      </c>
      <c r="AN12" s="19">
        <v>842</v>
      </c>
      <c r="AO12" s="21">
        <v>18.5</v>
      </c>
      <c r="AP12" s="22">
        <v>8.34</v>
      </c>
      <c r="AQ12" s="19">
        <v>38</v>
      </c>
      <c r="AR12" s="19">
        <v>29</v>
      </c>
      <c r="AS12" s="19">
        <v>0.8</v>
      </c>
      <c r="AT12" s="19">
        <v>0.2</v>
      </c>
      <c r="AU12" s="19">
        <v>27</v>
      </c>
      <c r="AV12" s="19">
        <v>0.5</v>
      </c>
      <c r="AW12" s="22">
        <v>62.1</v>
      </c>
      <c r="AX12" s="21">
        <v>13.8</v>
      </c>
      <c r="AY12" s="20">
        <v>2.56</v>
      </c>
      <c r="AZ12" s="20">
        <v>6.6</v>
      </c>
      <c r="BA12" s="20">
        <v>0.85299999999999998</v>
      </c>
      <c r="BB12" s="20">
        <v>3</v>
      </c>
      <c r="BC12" s="20">
        <v>1.17</v>
      </c>
      <c r="BD12" s="19">
        <v>1.2E-2</v>
      </c>
      <c r="BE12" s="20">
        <v>1.24</v>
      </c>
      <c r="BF12" s="20">
        <v>0.3</v>
      </c>
      <c r="BG12" s="20">
        <v>1.75</v>
      </c>
      <c r="BH12" s="20">
        <v>0.23200000000000001</v>
      </c>
      <c r="BI12" s="20">
        <v>0.499</v>
      </c>
      <c r="BJ12" s="20">
        <v>6.6000000000000003E-2</v>
      </c>
      <c r="BK12" s="20">
        <v>0.38900000000000001</v>
      </c>
      <c r="BL12" s="20">
        <v>4.8000000000000001E-2</v>
      </c>
      <c r="BM12" s="22">
        <v>2.0099999999999998</v>
      </c>
      <c r="BN12" s="26">
        <v>8.5</v>
      </c>
      <c r="BO12" s="19">
        <v>36</v>
      </c>
      <c r="BP12" s="19">
        <v>4.3</v>
      </c>
      <c r="BQ12" s="22">
        <v>7.9</v>
      </c>
      <c r="BR12" s="19">
        <v>26</v>
      </c>
      <c r="BS12" s="22">
        <v>6.9</v>
      </c>
      <c r="BT12" s="22">
        <v>39</v>
      </c>
      <c r="BU12" s="22">
        <v>14.195</v>
      </c>
      <c r="BV12" s="22">
        <v>4.524</v>
      </c>
      <c r="BW12" s="22">
        <f>BU12+BV12</f>
        <v>18.719000000000001</v>
      </c>
      <c r="BX12" s="20">
        <v>1.2371709863074019</v>
      </c>
      <c r="BY12" s="21">
        <v>44.851543942992862</v>
      </c>
      <c r="BZ12" s="21">
        <v>45.513513513513516</v>
      </c>
      <c r="CA12" s="22">
        <v>35.948275862068961</v>
      </c>
      <c r="CB12" s="22">
        <v>18.905472636815922</v>
      </c>
      <c r="CC12" s="20">
        <v>0.17692307692307693</v>
      </c>
      <c r="CD12" s="22">
        <v>3.4117647058823528</v>
      </c>
      <c r="CE12" s="22">
        <v>3.4772182254196644</v>
      </c>
      <c r="CF12" s="22">
        <v>3.8305066835737311</v>
      </c>
      <c r="CG12" s="22">
        <v>2.8066666666666666</v>
      </c>
      <c r="CH12" s="22">
        <v>4.8309178743961354</v>
      </c>
      <c r="CI12" s="22">
        <v>13.558776167471819</v>
      </c>
      <c r="CJ12" s="20">
        <v>0.36860943426465104</v>
      </c>
      <c r="CK12" s="20">
        <v>1.3704347066085456</v>
      </c>
      <c r="CL12" s="20">
        <v>3.1472081218274108</v>
      </c>
      <c r="CM12" s="20">
        <v>5.4537707711972736</v>
      </c>
      <c r="CN12" s="27">
        <v>3.0051998938684068E-2</v>
      </c>
      <c r="CO12" s="22">
        <v>10.534658964</v>
      </c>
    </row>
    <row r="13" spans="1:94" s="9" customFormat="1" ht="12" customHeight="1" x14ac:dyDescent="0.15">
      <c r="A13" s="16"/>
      <c r="B13" s="35"/>
      <c r="C13" s="18" t="s">
        <v>45</v>
      </c>
      <c r="D13" s="10">
        <v>50.55883042</v>
      </c>
      <c r="E13" s="10">
        <v>12.61916248</v>
      </c>
      <c r="F13" s="4">
        <v>5602750</v>
      </c>
      <c r="G13" s="4">
        <v>4543980</v>
      </c>
      <c r="H13" s="4" t="s">
        <v>233</v>
      </c>
      <c r="I13" s="33" t="s">
        <v>236</v>
      </c>
      <c r="J13" s="4"/>
      <c r="K13" s="4" t="s">
        <v>231</v>
      </c>
      <c r="L13" s="19">
        <v>74.2</v>
      </c>
      <c r="M13" s="19">
        <v>4.8000000000000001E-2</v>
      </c>
      <c r="N13" s="22">
        <v>15.15</v>
      </c>
      <c r="O13" s="19">
        <v>0.52</v>
      </c>
      <c r="P13" s="19">
        <v>1.39428E-2</v>
      </c>
      <c r="Q13" s="20">
        <v>0.1</v>
      </c>
      <c r="R13" s="20">
        <v>0.4</v>
      </c>
      <c r="S13" s="19">
        <v>4.05</v>
      </c>
      <c r="T13" s="19">
        <v>4.01</v>
      </c>
      <c r="U13" s="20">
        <v>0.42899999999999999</v>
      </c>
      <c r="V13" s="19">
        <v>0.44</v>
      </c>
      <c r="W13" s="20">
        <v>7.0000000000000007E-2</v>
      </c>
      <c r="X13" s="20">
        <v>0.78100000000000003</v>
      </c>
      <c r="Y13" s="20">
        <v>0.32880100000000001</v>
      </c>
      <c r="Z13" s="20">
        <v>99.883141800000004</v>
      </c>
      <c r="AA13" s="19"/>
      <c r="AB13" s="21">
        <v>162</v>
      </c>
      <c r="AC13" s="19">
        <v>5.7</v>
      </c>
      <c r="AD13" s="19"/>
      <c r="AE13" s="19"/>
      <c r="AF13" s="19">
        <v>2.1</v>
      </c>
      <c r="AG13" s="19"/>
      <c r="AH13" s="19"/>
      <c r="AI13" s="19"/>
      <c r="AJ13" s="19"/>
      <c r="AK13" s="19"/>
      <c r="AL13" s="19">
        <v>29</v>
      </c>
      <c r="AM13" s="19">
        <v>31</v>
      </c>
      <c r="AN13" s="19">
        <v>747</v>
      </c>
      <c r="AO13" s="22">
        <v>9.91</v>
      </c>
      <c r="AP13" s="22">
        <v>6.68</v>
      </c>
      <c r="AQ13" s="19">
        <v>19</v>
      </c>
      <c r="AR13" s="19">
        <v>31</v>
      </c>
      <c r="AS13" s="19"/>
      <c r="AT13" s="19"/>
      <c r="AU13" s="19">
        <v>18</v>
      </c>
      <c r="AV13" s="19"/>
      <c r="AW13" s="22">
        <v>36.1</v>
      </c>
      <c r="AX13" s="19">
        <v>7.4</v>
      </c>
      <c r="AY13" s="20">
        <v>1.34</v>
      </c>
      <c r="AZ13" s="20">
        <v>3.84</v>
      </c>
      <c r="BA13" s="20">
        <v>0.50900000000000001</v>
      </c>
      <c r="BB13" s="20">
        <v>1.79</v>
      </c>
      <c r="BC13" s="20">
        <v>0.89800000000000002</v>
      </c>
      <c r="BD13" s="19">
        <v>6.0000000000000001E-3</v>
      </c>
      <c r="BE13" s="20">
        <v>0.91900000000000004</v>
      </c>
      <c r="BF13" s="20">
        <v>0.23699999999999999</v>
      </c>
      <c r="BG13" s="20">
        <v>1.29</v>
      </c>
      <c r="BH13" s="20">
        <v>0.155</v>
      </c>
      <c r="BI13" s="20">
        <v>0.34599999999999997</v>
      </c>
      <c r="BJ13" s="20">
        <v>4.8000000000000001E-2</v>
      </c>
      <c r="BK13" s="20">
        <v>0.313</v>
      </c>
      <c r="BL13" s="20">
        <v>3.5000000000000003E-2</v>
      </c>
      <c r="BM13" s="22">
        <v>1.1399999999999999</v>
      </c>
      <c r="BN13" s="26"/>
      <c r="BO13" s="19"/>
      <c r="BP13" s="19"/>
      <c r="BQ13" s="22">
        <v>6.91</v>
      </c>
      <c r="BR13" s="19"/>
      <c r="BS13" s="22">
        <v>5.87</v>
      </c>
      <c r="BT13" s="22">
        <v>8.32</v>
      </c>
      <c r="BU13" s="22">
        <v>8.3830000000000009</v>
      </c>
      <c r="BV13" s="22">
        <v>3.3430000000000004</v>
      </c>
      <c r="BW13" s="22">
        <f>BU13+BV13</f>
        <v>11.726000000000001</v>
      </c>
      <c r="BX13" s="20">
        <v>1.2930795750967632</v>
      </c>
      <c r="BY13" s="21">
        <v>44.555555555555543</v>
      </c>
      <c r="BZ13" s="21">
        <v>75.378405650857715</v>
      </c>
      <c r="CA13" s="22">
        <v>43.096774193548384</v>
      </c>
      <c r="CB13" s="22">
        <v>16.666666666666668</v>
      </c>
      <c r="CC13" s="20">
        <v>0.70552884615384615</v>
      </c>
      <c r="CD13" s="22"/>
      <c r="CE13" s="22">
        <v>4.6407185628742518</v>
      </c>
      <c r="CF13" s="22">
        <v>3.7892678156704553</v>
      </c>
      <c r="CG13" s="22">
        <v>4.6111111111111107</v>
      </c>
      <c r="CH13" s="22">
        <v>4.4875346260387809</v>
      </c>
      <c r="CI13" s="22">
        <v>20.692520775623269</v>
      </c>
      <c r="CJ13" s="20">
        <v>0.50059696401159814</v>
      </c>
      <c r="CK13" s="20">
        <v>0.9346149137931854</v>
      </c>
      <c r="CL13" s="20">
        <v>3.1988397389412611</v>
      </c>
      <c r="CM13" s="20">
        <v>3.9150283036094713</v>
      </c>
      <c r="CN13" s="27">
        <v>1.9879636421778264E-2</v>
      </c>
      <c r="CO13" s="22">
        <v>2.7723814008000001</v>
      </c>
    </row>
    <row r="14" spans="1:94" s="9" customFormat="1" ht="12" customHeight="1" x14ac:dyDescent="0.15">
      <c r="A14" s="16"/>
      <c r="B14" s="35"/>
      <c r="C14" s="18" t="s">
        <v>10</v>
      </c>
      <c r="D14" s="10">
        <v>50.458340380000003</v>
      </c>
      <c r="E14" s="10">
        <v>12.88147045</v>
      </c>
      <c r="F14" s="4">
        <v>5591760</v>
      </c>
      <c r="G14" s="4">
        <v>4562700</v>
      </c>
      <c r="H14" s="4" t="s">
        <v>232</v>
      </c>
      <c r="I14" s="9" t="s">
        <v>312</v>
      </c>
      <c r="J14" s="4" t="s">
        <v>336</v>
      </c>
      <c r="K14" s="4" t="s">
        <v>231</v>
      </c>
      <c r="L14" s="19">
        <v>76.3</v>
      </c>
      <c r="M14" s="27">
        <v>0.08</v>
      </c>
      <c r="N14" s="22">
        <v>13</v>
      </c>
      <c r="O14" s="19">
        <v>1.42</v>
      </c>
      <c r="P14" s="19">
        <v>2.1000000000000001E-2</v>
      </c>
      <c r="Q14" s="19">
        <v>0.09</v>
      </c>
      <c r="R14" s="19">
        <v>0.42</v>
      </c>
      <c r="S14" s="19">
        <v>2.95</v>
      </c>
      <c r="T14" s="19">
        <v>4.5199999999999996</v>
      </c>
      <c r="U14" s="20">
        <v>0.33100000000000002</v>
      </c>
      <c r="V14" s="19">
        <v>0.56999999999999995</v>
      </c>
      <c r="W14" s="20">
        <v>0.09</v>
      </c>
      <c r="X14" s="20"/>
      <c r="Y14" s="20"/>
      <c r="Z14" s="20">
        <v>99.792000000000002</v>
      </c>
      <c r="AA14" s="19"/>
      <c r="AB14" s="21">
        <v>387</v>
      </c>
      <c r="AC14" s="19">
        <v>16</v>
      </c>
      <c r="AD14" s="19"/>
      <c r="AE14" s="19"/>
      <c r="AF14" s="19">
        <v>2.4</v>
      </c>
      <c r="AG14" s="19"/>
      <c r="AH14" s="19"/>
      <c r="AI14" s="19"/>
      <c r="AJ14" s="19"/>
      <c r="AK14" s="19"/>
      <c r="AL14" s="19">
        <v>47</v>
      </c>
      <c r="AM14" s="19">
        <v>29</v>
      </c>
      <c r="AN14" s="19">
        <v>812</v>
      </c>
      <c r="AO14" s="21">
        <v>11.8</v>
      </c>
      <c r="AP14" s="22">
        <v>13.3</v>
      </c>
      <c r="AQ14" s="19">
        <v>76</v>
      </c>
      <c r="AR14" s="19">
        <v>19</v>
      </c>
      <c r="AS14" s="19"/>
      <c r="AT14" s="19"/>
      <c r="AU14" s="19">
        <v>29</v>
      </c>
      <c r="AV14" s="19"/>
      <c r="AW14" s="22">
        <v>76</v>
      </c>
      <c r="AX14" s="21">
        <v>31.6</v>
      </c>
      <c r="AY14" s="20">
        <v>7.23</v>
      </c>
      <c r="AZ14" s="22">
        <v>16.8</v>
      </c>
      <c r="BA14" s="20">
        <v>2.14</v>
      </c>
      <c r="BB14" s="20">
        <v>7.7</v>
      </c>
      <c r="BC14" s="20">
        <v>2.4300000000000002</v>
      </c>
      <c r="BD14" s="19">
        <v>0.08</v>
      </c>
      <c r="BE14" s="20">
        <v>2.4700000000000002</v>
      </c>
      <c r="BF14" s="20">
        <v>0.48</v>
      </c>
      <c r="BG14" s="20">
        <v>2.69</v>
      </c>
      <c r="BH14" s="19">
        <v>0.39</v>
      </c>
      <c r="BI14" s="20">
        <v>0.9</v>
      </c>
      <c r="BJ14" s="20">
        <v>0.11</v>
      </c>
      <c r="BK14" s="20">
        <v>0.62</v>
      </c>
      <c r="BL14" s="20">
        <v>0.08</v>
      </c>
      <c r="BM14" s="22">
        <v>2.66</v>
      </c>
      <c r="BN14" s="26"/>
      <c r="BO14" s="19"/>
      <c r="BP14" s="19"/>
      <c r="BQ14" s="22">
        <v>11.5</v>
      </c>
      <c r="BR14" s="19"/>
      <c r="BS14" s="22">
        <v>11.8</v>
      </c>
      <c r="BT14" s="22">
        <v>34.5</v>
      </c>
      <c r="BU14" s="22">
        <v>36.380000000000003</v>
      </c>
      <c r="BV14" s="22">
        <v>7.7400000000000011</v>
      </c>
      <c r="BW14" s="22">
        <f>BU14+BV14</f>
        <v>44.120000000000005</v>
      </c>
      <c r="BX14" s="20">
        <v>1.2385107695706408</v>
      </c>
      <c r="BY14" s="21">
        <v>46.201970443349744</v>
      </c>
      <c r="BZ14" s="21">
        <v>68.813559322033896</v>
      </c>
      <c r="CA14" s="22">
        <v>34.102564102564102</v>
      </c>
      <c r="CB14" s="22">
        <v>28.571428571428569</v>
      </c>
      <c r="CC14" s="20">
        <v>0.34202898550724642</v>
      </c>
      <c r="CD14" s="22"/>
      <c r="CE14" s="22">
        <v>1.4285714285714286</v>
      </c>
      <c r="CF14" s="22">
        <v>4.1310541310541309</v>
      </c>
      <c r="CG14" s="22">
        <v>2.0981912144702841</v>
      </c>
      <c r="CH14" s="22">
        <v>5.0921052631578947</v>
      </c>
      <c r="CI14" s="22">
        <v>10.684210526315789</v>
      </c>
      <c r="CJ14" s="20">
        <v>0.26745240253853136</v>
      </c>
      <c r="CK14" s="20">
        <v>1.8635294860262901</v>
      </c>
      <c r="CL14" s="20">
        <v>3.7614213197969546</v>
      </c>
      <c r="CM14" s="20">
        <v>9.24158500213038</v>
      </c>
      <c r="CN14" s="27">
        <v>9.8241145472843003E-2</v>
      </c>
      <c r="CO14" s="22">
        <v>9.7386334816000009</v>
      </c>
    </row>
    <row r="16" spans="1:94" s="9" customFormat="1" ht="15" customHeight="1" x14ac:dyDescent="0.15">
      <c r="B16" s="17" t="s">
        <v>328</v>
      </c>
      <c r="C16" s="18" t="s">
        <v>1</v>
      </c>
      <c r="D16" s="10">
        <v>50.480092259999999</v>
      </c>
      <c r="E16" s="10">
        <v>12.857924110000001</v>
      </c>
      <c r="F16" s="4">
        <v>5594160</v>
      </c>
      <c r="G16" s="4">
        <v>4561000</v>
      </c>
      <c r="H16" s="4" t="s">
        <v>232</v>
      </c>
      <c r="I16" s="9" t="s">
        <v>274</v>
      </c>
      <c r="J16" s="4">
        <v>1262</v>
      </c>
      <c r="K16" s="4" t="s">
        <v>231</v>
      </c>
      <c r="L16" s="19">
        <v>75.8</v>
      </c>
      <c r="M16" s="19">
        <v>2.5000000000000001E-2</v>
      </c>
      <c r="N16" s="22">
        <v>13.8</v>
      </c>
      <c r="O16" s="19">
        <v>0.28999999999999998</v>
      </c>
      <c r="P16" s="19">
        <v>9.0369999999999999E-3</v>
      </c>
      <c r="Q16" s="19">
        <v>0.04</v>
      </c>
      <c r="R16" s="19">
        <v>0.42</v>
      </c>
      <c r="S16" s="19">
        <v>3.51</v>
      </c>
      <c r="T16" s="19">
        <v>4.91</v>
      </c>
      <c r="U16" s="20">
        <v>0.442</v>
      </c>
      <c r="V16" s="19">
        <v>0.48</v>
      </c>
      <c r="W16" s="19">
        <v>0.13</v>
      </c>
      <c r="X16" s="20">
        <v>0.151</v>
      </c>
      <c r="Y16" s="20">
        <v>6.3571000000000003E-2</v>
      </c>
      <c r="Z16" s="20">
        <v>99.943466000000015</v>
      </c>
      <c r="AA16" s="19"/>
      <c r="AB16" s="21">
        <v>28</v>
      </c>
      <c r="AC16" s="19">
        <v>6.6</v>
      </c>
      <c r="AD16" s="19"/>
      <c r="AE16" s="19"/>
      <c r="AF16" s="22">
        <v>2</v>
      </c>
      <c r="AG16" s="19"/>
      <c r="AH16" s="19"/>
      <c r="AI16" s="19"/>
      <c r="AJ16" s="19"/>
      <c r="AK16" s="19"/>
      <c r="AL16" s="19">
        <v>20</v>
      </c>
      <c r="AM16" s="19">
        <v>29</v>
      </c>
      <c r="AN16" s="19">
        <v>430</v>
      </c>
      <c r="AO16" s="19">
        <v>25</v>
      </c>
      <c r="AP16" s="22">
        <v>4.3099999999999996</v>
      </c>
      <c r="AQ16" s="21">
        <v>15.8</v>
      </c>
      <c r="AR16" s="19">
        <v>20</v>
      </c>
      <c r="AS16" s="19"/>
      <c r="AT16" s="19"/>
      <c r="AU16" s="19">
        <v>22</v>
      </c>
      <c r="AV16" s="19"/>
      <c r="AW16" s="22">
        <v>13.8</v>
      </c>
      <c r="AX16" s="21">
        <v>98.8</v>
      </c>
      <c r="AY16" s="20">
        <v>1.17</v>
      </c>
      <c r="AZ16" s="20">
        <v>2.65</v>
      </c>
      <c r="BA16" s="20">
        <v>0.317</v>
      </c>
      <c r="BB16" s="20">
        <v>1.06</v>
      </c>
      <c r="BC16" s="20">
        <v>0.41599999999999998</v>
      </c>
      <c r="BD16" s="19">
        <v>0.125</v>
      </c>
      <c r="BE16" s="20">
        <v>0.45</v>
      </c>
      <c r="BF16" s="20">
        <v>0.121</v>
      </c>
      <c r="BG16" s="20">
        <v>0.751</v>
      </c>
      <c r="BH16" s="20">
        <v>0.108</v>
      </c>
      <c r="BI16" s="20">
        <v>0.27700000000000002</v>
      </c>
      <c r="BJ16" s="20">
        <v>4.2999999999999997E-2</v>
      </c>
      <c r="BK16" s="20">
        <v>0.28499999999999998</v>
      </c>
      <c r="BL16" s="20">
        <v>3.6999999999999998E-2</v>
      </c>
      <c r="BM16" s="22">
        <v>1.23</v>
      </c>
      <c r="BN16" s="26"/>
      <c r="BO16" s="19"/>
      <c r="BP16" s="19"/>
      <c r="BQ16" s="22">
        <v>14.7</v>
      </c>
      <c r="BR16" s="19"/>
      <c r="BS16" s="22">
        <v>3.64</v>
      </c>
      <c r="BT16" s="22">
        <v>23.4</v>
      </c>
      <c r="BU16" s="22">
        <v>5.7379999999999995</v>
      </c>
      <c r="BV16" s="22">
        <v>2.0720000000000001</v>
      </c>
      <c r="BW16" s="22">
        <f>BU16+BV16</f>
        <v>7.81</v>
      </c>
      <c r="BX16" s="20">
        <v>1.165712866148189</v>
      </c>
      <c r="BY16" s="21">
        <v>94.774418604651146</v>
      </c>
      <c r="BZ16" s="21">
        <v>17.2</v>
      </c>
      <c r="CA16" s="22">
        <v>39.907407407407405</v>
      </c>
      <c r="CB16" s="22">
        <v>12.845528455284553</v>
      </c>
      <c r="CC16" s="20">
        <v>0.15555555555555556</v>
      </c>
      <c r="CD16" s="22"/>
      <c r="CE16" s="22">
        <v>4.6403712296983759</v>
      </c>
      <c r="CF16" s="22">
        <v>3.8915727321524418</v>
      </c>
      <c r="CG16" s="22">
        <v>15.357142857142858</v>
      </c>
      <c r="CH16" s="22">
        <v>2.0289855072463765</v>
      </c>
      <c r="CI16" s="22">
        <v>31.159420289855071</v>
      </c>
      <c r="CJ16" s="20">
        <v>0.46606914212548017</v>
      </c>
      <c r="CK16" s="20">
        <v>1.7615573072006816</v>
      </c>
      <c r="CL16" s="20">
        <v>1.481684730415695</v>
      </c>
      <c r="CM16" s="20">
        <v>3.2335701700848696</v>
      </c>
      <c r="CN16" s="27">
        <v>0.87245569930884781</v>
      </c>
      <c r="CO16" s="22">
        <v>6.4522332327999994</v>
      </c>
      <c r="CP16" s="9" t="s">
        <v>345</v>
      </c>
    </row>
    <row r="17" spans="1:94" s="9" customFormat="1" ht="12" customHeight="1" x14ac:dyDescent="0.15">
      <c r="A17" s="16"/>
      <c r="B17" s="35"/>
      <c r="C17" s="18" t="s">
        <v>2</v>
      </c>
      <c r="D17" s="10">
        <v>50.484532360000003</v>
      </c>
      <c r="E17" s="10">
        <v>12.84081449</v>
      </c>
      <c r="F17" s="4">
        <v>5594640</v>
      </c>
      <c r="G17" s="4">
        <v>4559780</v>
      </c>
      <c r="H17" s="4" t="s">
        <v>232</v>
      </c>
      <c r="I17" s="9" t="s">
        <v>275</v>
      </c>
      <c r="J17" s="4">
        <v>969</v>
      </c>
      <c r="K17" s="4" t="s">
        <v>231</v>
      </c>
      <c r="L17" s="22">
        <v>75</v>
      </c>
      <c r="M17" s="19">
        <v>6.2E-2</v>
      </c>
      <c r="N17" s="22">
        <v>13.7</v>
      </c>
      <c r="O17" s="19">
        <v>1.0900000000000001</v>
      </c>
      <c r="P17" s="19">
        <v>2.5045399999999999E-2</v>
      </c>
      <c r="Q17" s="27">
        <v>0.08</v>
      </c>
      <c r="R17" s="19">
        <v>0.56999999999999995</v>
      </c>
      <c r="S17" s="19">
        <v>4.74</v>
      </c>
      <c r="T17" s="19">
        <v>3.65</v>
      </c>
      <c r="U17" s="20">
        <v>0.32400000000000001</v>
      </c>
      <c r="V17" s="19">
        <v>0.65</v>
      </c>
      <c r="W17" s="20">
        <v>0.27</v>
      </c>
      <c r="X17" s="20"/>
      <c r="Y17" s="20"/>
      <c r="Z17" s="20">
        <v>100.16104539999999</v>
      </c>
      <c r="AA17" s="19"/>
      <c r="AB17" s="21">
        <v>19</v>
      </c>
      <c r="AC17" s="19">
        <v>3.4</v>
      </c>
      <c r="AD17" s="19"/>
      <c r="AE17" s="19"/>
      <c r="AF17" s="19">
        <v>2.1</v>
      </c>
      <c r="AG17" s="19"/>
      <c r="AH17" s="19"/>
      <c r="AI17" s="19"/>
      <c r="AJ17" s="19"/>
      <c r="AK17" s="19"/>
      <c r="AL17" s="19">
        <v>44</v>
      </c>
      <c r="AM17" s="19">
        <v>27</v>
      </c>
      <c r="AN17" s="19">
        <v>355</v>
      </c>
      <c r="AO17" s="21">
        <v>22.2</v>
      </c>
      <c r="AP17" s="22">
        <v>10.7</v>
      </c>
      <c r="AQ17" s="19">
        <v>40</v>
      </c>
      <c r="AR17" s="19">
        <v>26</v>
      </c>
      <c r="AS17" s="19"/>
      <c r="AT17" s="19"/>
      <c r="AU17" s="19">
        <v>15</v>
      </c>
      <c r="AV17" s="19"/>
      <c r="AW17" s="22">
        <v>12.5</v>
      </c>
      <c r="AX17" s="21">
        <v>70.8</v>
      </c>
      <c r="AY17" s="20">
        <v>2.4900000000000002</v>
      </c>
      <c r="AZ17" s="20">
        <v>6.01</v>
      </c>
      <c r="BA17" s="20">
        <v>0.747</v>
      </c>
      <c r="BB17" s="20">
        <v>2.54</v>
      </c>
      <c r="BC17" s="20">
        <v>0.98</v>
      </c>
      <c r="BD17" s="19">
        <v>7.6999999999999999E-2</v>
      </c>
      <c r="BE17" s="20">
        <v>1.1100000000000001</v>
      </c>
      <c r="BF17" s="20">
        <v>0.28399999999999997</v>
      </c>
      <c r="BG17" s="20">
        <v>1.88</v>
      </c>
      <c r="BH17" s="20">
        <v>0.30199999999999999</v>
      </c>
      <c r="BI17" s="20">
        <v>0.78900000000000003</v>
      </c>
      <c r="BJ17" s="20">
        <v>0.11899999999999999</v>
      </c>
      <c r="BK17" s="20">
        <v>0.77900000000000003</v>
      </c>
      <c r="BL17" s="20">
        <v>9.8000000000000004E-2</v>
      </c>
      <c r="BM17" s="22">
        <v>1.97</v>
      </c>
      <c r="BN17" s="26"/>
      <c r="BO17" s="19"/>
      <c r="BP17" s="19"/>
      <c r="BQ17" s="22">
        <v>18.8</v>
      </c>
      <c r="BR17" s="19"/>
      <c r="BS17" s="22">
        <v>7.28</v>
      </c>
      <c r="BT17" s="22">
        <v>44.2</v>
      </c>
      <c r="BU17" s="22">
        <v>12.843999999999999</v>
      </c>
      <c r="BV17" s="22">
        <v>5.3609999999999998</v>
      </c>
      <c r="BW17" s="22">
        <f>BU17+BV17</f>
        <v>18.204999999999998</v>
      </c>
      <c r="BX17" s="20">
        <v>1.0728705132044156</v>
      </c>
      <c r="BY17" s="21">
        <v>85.338028169014081</v>
      </c>
      <c r="BZ17" s="21">
        <v>15.990990990990991</v>
      </c>
      <c r="CA17" s="22">
        <v>35.430463576158942</v>
      </c>
      <c r="CB17" s="22">
        <v>20.304568527918782</v>
      </c>
      <c r="CC17" s="20">
        <v>0.16470588235294117</v>
      </c>
      <c r="CD17" s="22"/>
      <c r="CE17" s="22">
        <v>2.429906542056075</v>
      </c>
      <c r="CF17" s="22">
        <v>3.6496350364963503</v>
      </c>
      <c r="CG17" s="22">
        <v>18.684210526315791</v>
      </c>
      <c r="CH17" s="22">
        <v>1.52</v>
      </c>
      <c r="CI17" s="22">
        <v>28.4</v>
      </c>
      <c r="CJ17" s="20">
        <v>0.39989014007140899</v>
      </c>
      <c r="CK17" s="20">
        <v>1.5913932680017044</v>
      </c>
      <c r="CL17" s="20">
        <v>1.3798819019993787</v>
      </c>
      <c r="CM17" s="20">
        <v>2.5981930906150277</v>
      </c>
      <c r="CN17" s="27">
        <v>0.22342980314595631</v>
      </c>
      <c r="CO17" s="22">
        <v>11.789042652000001</v>
      </c>
    </row>
    <row r="18" spans="1:94" s="9" customFormat="1" ht="10.5" customHeight="1" x14ac:dyDescent="0.15">
      <c r="A18" s="16"/>
      <c r="B18" s="36"/>
      <c r="C18" s="18" t="s">
        <v>3</v>
      </c>
      <c r="D18" s="10">
        <v>50.484532360000003</v>
      </c>
      <c r="E18" s="10">
        <v>12.84081449</v>
      </c>
      <c r="F18" s="4">
        <v>5594640</v>
      </c>
      <c r="G18" s="4">
        <v>4559780</v>
      </c>
      <c r="H18" s="4" t="s">
        <v>232</v>
      </c>
      <c r="I18" s="9" t="s">
        <v>275</v>
      </c>
      <c r="J18" s="4">
        <v>1015</v>
      </c>
      <c r="K18" s="4" t="s">
        <v>231</v>
      </c>
      <c r="L18" s="19">
        <v>75.400000000000006</v>
      </c>
      <c r="M18" s="19">
        <v>9.8000000000000004E-2</v>
      </c>
      <c r="N18" s="22">
        <v>13</v>
      </c>
      <c r="O18" s="19">
        <v>1.19</v>
      </c>
      <c r="P18" s="19">
        <v>1.6008399999999999E-2</v>
      </c>
      <c r="Q18" s="19">
        <v>0.15</v>
      </c>
      <c r="R18" s="19">
        <v>0.69</v>
      </c>
      <c r="S18" s="19">
        <v>2.78</v>
      </c>
      <c r="T18" s="19">
        <v>5.33</v>
      </c>
      <c r="U18" s="20">
        <v>0.214</v>
      </c>
      <c r="V18" s="19">
        <v>0.62</v>
      </c>
      <c r="W18" s="20">
        <v>0.22</v>
      </c>
      <c r="X18" s="20"/>
      <c r="Y18" s="20"/>
      <c r="Z18" s="20">
        <v>99.708008400000011</v>
      </c>
      <c r="AA18" s="19"/>
      <c r="AB18" s="21">
        <v>47</v>
      </c>
      <c r="AC18" s="19">
        <v>3.1</v>
      </c>
      <c r="AD18" s="19"/>
      <c r="AE18" s="19"/>
      <c r="AF18" s="19">
        <v>3.1</v>
      </c>
      <c r="AG18" s="19"/>
      <c r="AH18" s="19"/>
      <c r="AI18" s="19"/>
      <c r="AJ18" s="19"/>
      <c r="AK18" s="19"/>
      <c r="AL18" s="19">
        <v>144</v>
      </c>
      <c r="AM18" s="19">
        <v>16</v>
      </c>
      <c r="AN18" s="19">
        <v>435</v>
      </c>
      <c r="AO18" s="21">
        <v>55.6</v>
      </c>
      <c r="AP18" s="22">
        <v>29.6</v>
      </c>
      <c r="AQ18" s="19">
        <v>76</v>
      </c>
      <c r="AR18" s="19">
        <v>10</v>
      </c>
      <c r="AS18" s="19"/>
      <c r="AT18" s="19"/>
      <c r="AU18" s="19">
        <v>47</v>
      </c>
      <c r="AV18" s="19"/>
      <c r="AW18" s="22">
        <v>6.68</v>
      </c>
      <c r="AX18" s="19">
        <v>246</v>
      </c>
      <c r="AY18" s="20">
        <v>8.4499999999999993</v>
      </c>
      <c r="AZ18" s="22">
        <v>20.3</v>
      </c>
      <c r="BA18" s="20">
        <v>2.4700000000000002</v>
      </c>
      <c r="BB18" s="20">
        <v>8.59</v>
      </c>
      <c r="BC18" s="20">
        <v>2.44</v>
      </c>
      <c r="BD18" s="19">
        <v>0.16800000000000001</v>
      </c>
      <c r="BE18" s="20">
        <v>2.6</v>
      </c>
      <c r="BF18" s="20">
        <v>0.63</v>
      </c>
      <c r="BG18" s="20">
        <v>4.6500000000000004</v>
      </c>
      <c r="BH18" s="19">
        <v>0.95</v>
      </c>
      <c r="BI18" s="20">
        <v>3.13</v>
      </c>
      <c r="BJ18" s="20">
        <v>0.497</v>
      </c>
      <c r="BK18" s="20">
        <v>3.48</v>
      </c>
      <c r="BL18" s="20">
        <v>0.46600000000000003</v>
      </c>
      <c r="BM18" s="22">
        <v>2.84</v>
      </c>
      <c r="BN18" s="26"/>
      <c r="BO18" s="19"/>
      <c r="BP18" s="19"/>
      <c r="BQ18" s="22">
        <v>30.3</v>
      </c>
      <c r="BR18" s="19"/>
      <c r="BS18" s="22">
        <v>15.9</v>
      </c>
      <c r="BT18" s="22">
        <v>29.9</v>
      </c>
      <c r="BU18" s="22">
        <v>42.417999999999999</v>
      </c>
      <c r="BV18" s="22">
        <v>16.403000000000002</v>
      </c>
      <c r="BW18" s="22">
        <f>BU18+BV18</f>
        <v>58.820999999999998</v>
      </c>
      <c r="BX18" s="20">
        <v>1.1223192971449396</v>
      </c>
      <c r="BY18" s="21">
        <v>101.69885057471264</v>
      </c>
      <c r="BZ18" s="21">
        <v>7.8237410071942444</v>
      </c>
      <c r="CA18" s="22">
        <v>31.15789473684211</v>
      </c>
      <c r="CB18" s="22">
        <v>26.760563380281692</v>
      </c>
      <c r="CC18" s="20">
        <v>0.53177257525083621</v>
      </c>
      <c r="CD18" s="22"/>
      <c r="CE18" s="22">
        <v>0.33783783783783783</v>
      </c>
      <c r="CF18" s="22">
        <v>2.2792022792022792</v>
      </c>
      <c r="CG18" s="22">
        <v>9.2553191489361701</v>
      </c>
      <c r="CH18" s="22">
        <v>7.0359281437125754</v>
      </c>
      <c r="CI18" s="22">
        <v>65.119760479041915</v>
      </c>
      <c r="CJ18" s="20">
        <v>0.27031162339980619</v>
      </c>
      <c r="CK18" s="20">
        <v>2.1690578136022967</v>
      </c>
      <c r="CL18" s="20">
        <v>0.67972375329513512</v>
      </c>
      <c r="CM18" s="20">
        <v>1.8542528037801884</v>
      </c>
      <c r="CN18" s="27">
        <v>0.20126003869333445</v>
      </c>
      <c r="CO18" s="22">
        <v>8.9275759063999995</v>
      </c>
    </row>
    <row r="19" spans="1:94" s="9" customFormat="1" ht="10.5" customHeight="1" x14ac:dyDescent="0.15">
      <c r="A19" s="16"/>
      <c r="B19" s="36"/>
      <c r="C19" s="18"/>
      <c r="D19" s="10"/>
      <c r="E19" s="10"/>
      <c r="F19" s="4"/>
      <c r="G19" s="4"/>
      <c r="H19" s="4"/>
      <c r="J19" s="4"/>
      <c r="K19" s="4"/>
      <c r="L19" s="19"/>
      <c r="M19" s="19"/>
      <c r="N19" s="22"/>
      <c r="O19" s="19"/>
      <c r="P19" s="19"/>
      <c r="Q19" s="19"/>
      <c r="R19" s="19"/>
      <c r="S19" s="19"/>
      <c r="T19" s="19"/>
      <c r="U19" s="20"/>
      <c r="V19" s="19"/>
      <c r="W19" s="20"/>
      <c r="X19" s="20"/>
      <c r="Y19" s="20"/>
      <c r="Z19" s="20"/>
      <c r="AA19" s="19"/>
      <c r="AB19" s="21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21"/>
      <c r="AP19" s="22"/>
      <c r="AQ19" s="19"/>
      <c r="AR19" s="19"/>
      <c r="AS19" s="19"/>
      <c r="AT19" s="19"/>
      <c r="AU19" s="19"/>
      <c r="AV19" s="19"/>
      <c r="AW19" s="22"/>
      <c r="AX19" s="19"/>
      <c r="AY19" s="20"/>
      <c r="AZ19" s="22"/>
      <c r="BA19" s="20"/>
      <c r="BB19" s="20"/>
      <c r="BC19" s="20"/>
      <c r="BD19" s="19"/>
      <c r="BE19" s="20"/>
      <c r="BF19" s="20"/>
      <c r="BG19" s="20"/>
      <c r="BH19" s="19"/>
      <c r="BI19" s="20"/>
      <c r="BJ19" s="20"/>
      <c r="BK19" s="20"/>
      <c r="BL19" s="20"/>
      <c r="BM19" s="22"/>
      <c r="BN19" s="26"/>
      <c r="BO19" s="19"/>
      <c r="BP19" s="19"/>
      <c r="BQ19" s="22"/>
      <c r="BR19" s="19"/>
      <c r="BS19" s="22"/>
      <c r="BT19" s="22"/>
      <c r="BU19" s="22"/>
      <c r="BV19" s="22"/>
      <c r="BW19" s="22"/>
      <c r="BX19" s="20"/>
      <c r="BY19" s="21"/>
      <c r="BZ19" s="21"/>
      <c r="CA19" s="22"/>
      <c r="CB19" s="22"/>
      <c r="CC19" s="20"/>
      <c r="CD19" s="22"/>
      <c r="CE19" s="22"/>
      <c r="CF19" s="22"/>
      <c r="CG19" s="22"/>
      <c r="CH19" s="22"/>
      <c r="CI19" s="22"/>
      <c r="CJ19" s="20"/>
      <c r="CK19" s="20"/>
      <c r="CL19" s="20"/>
      <c r="CM19" s="20"/>
      <c r="CN19" s="27"/>
      <c r="CO19" s="22"/>
    </row>
    <row r="20" spans="1:94" s="9" customFormat="1" ht="15.75" customHeight="1" x14ac:dyDescent="0.15">
      <c r="B20" s="17" t="s">
        <v>329</v>
      </c>
      <c r="C20" s="18" t="s">
        <v>133</v>
      </c>
      <c r="D20" s="10">
        <v>50.489609350000002</v>
      </c>
      <c r="E20" s="10">
        <v>12.65207627</v>
      </c>
      <c r="F20" s="4">
        <v>5595070</v>
      </c>
      <c r="G20" s="4">
        <v>4546380</v>
      </c>
      <c r="H20" s="4" t="s">
        <v>233</v>
      </c>
      <c r="I20" s="33" t="s">
        <v>234</v>
      </c>
      <c r="J20" s="4"/>
      <c r="K20" s="4"/>
      <c r="L20" s="37" t="s">
        <v>219</v>
      </c>
      <c r="M20" s="37">
        <v>2.8274658182435936E-2</v>
      </c>
      <c r="N20" s="38">
        <v>15.78</v>
      </c>
      <c r="O20" s="37" t="s">
        <v>273</v>
      </c>
      <c r="P20" s="37">
        <v>2.2861054584561013E-2</v>
      </c>
      <c r="Q20" s="37">
        <v>6.3397409300016014E-2</v>
      </c>
      <c r="R20" s="39">
        <v>0.4572428518537987</v>
      </c>
      <c r="S20" s="39">
        <v>4.9000000000000004</v>
      </c>
      <c r="T20" s="39">
        <v>3.0041958350747313</v>
      </c>
      <c r="U20" s="39">
        <v>0.49649580181165742</v>
      </c>
      <c r="V20" s="19">
        <v>1.04</v>
      </c>
      <c r="W20" s="20">
        <v>0.13</v>
      </c>
      <c r="X20" s="20"/>
      <c r="Y20" s="20"/>
      <c r="Z20" s="20">
        <v>26.692069222158281</v>
      </c>
      <c r="AA20" s="19"/>
      <c r="AB20" s="21"/>
      <c r="AC20" s="19"/>
      <c r="AD20" s="19"/>
      <c r="AE20" s="19"/>
      <c r="AF20" s="19"/>
      <c r="AG20" s="19"/>
      <c r="AH20" s="19"/>
      <c r="AI20" s="19"/>
      <c r="AJ20" s="19"/>
      <c r="AK20" s="19"/>
      <c r="AL20" s="19">
        <v>28</v>
      </c>
      <c r="AM20" s="19"/>
      <c r="AN20" s="19">
        <v>833</v>
      </c>
      <c r="AO20" s="19">
        <v>9.9</v>
      </c>
      <c r="AP20" s="22">
        <v>1.8</v>
      </c>
      <c r="AQ20" s="19">
        <v>26</v>
      </c>
      <c r="AR20" s="19">
        <v>42</v>
      </c>
      <c r="AS20" s="19"/>
      <c r="AT20" s="19"/>
      <c r="AU20" s="19"/>
      <c r="AV20" s="19"/>
      <c r="AW20" s="22">
        <v>67.5</v>
      </c>
      <c r="AX20" s="21">
        <v>10.1</v>
      </c>
      <c r="AY20" s="20">
        <v>0.71648391251793986</v>
      </c>
      <c r="AZ20" s="20">
        <v>1.779554309054028</v>
      </c>
      <c r="BA20" s="20">
        <v>0.19279805094044589</v>
      </c>
      <c r="BB20" s="20">
        <v>0.67163636460124398</v>
      </c>
      <c r="BC20" s="20">
        <v>0.28241566103032845</v>
      </c>
      <c r="BD20" s="19" t="s">
        <v>346</v>
      </c>
      <c r="BE20" s="20">
        <v>0.28948664555737674</v>
      </c>
      <c r="BF20" s="20">
        <v>6.4666397737373579E-2</v>
      </c>
      <c r="BG20" s="20">
        <v>0.3524954800578472</v>
      </c>
      <c r="BH20" s="19">
        <v>4.6970566769249295E-2</v>
      </c>
      <c r="BI20" s="20">
        <v>0.11388304923819445</v>
      </c>
      <c r="BJ20" s="20">
        <v>1.6945111952207652E-2</v>
      </c>
      <c r="BK20" s="20">
        <v>0.12164676493562719</v>
      </c>
      <c r="BL20" s="20">
        <v>1.6257688745816172E-2</v>
      </c>
      <c r="BM20" s="22">
        <v>2.2799999999999998</v>
      </c>
      <c r="BN20" s="26">
        <v>12.8</v>
      </c>
      <c r="BO20" s="19"/>
      <c r="BP20" s="19"/>
      <c r="BQ20" s="22">
        <v>5.73</v>
      </c>
      <c r="BR20" s="19"/>
      <c r="BS20" s="22">
        <v>1.49</v>
      </c>
      <c r="BT20" s="22">
        <v>16</v>
      </c>
      <c r="BU20" s="22">
        <v>3.6428882981439861</v>
      </c>
      <c r="BV20" s="22">
        <v>1.0223517049936921</v>
      </c>
      <c r="BW20" s="22">
        <v>4.5999999999999996</v>
      </c>
      <c r="BX20" s="20">
        <v>1.3009676378418498</v>
      </c>
      <c r="BY20" s="21">
        <v>29.9337640229535</v>
      </c>
      <c r="BZ20" s="21">
        <v>84.141414141414145</v>
      </c>
      <c r="CA20" s="22">
        <v>38.321870988757681</v>
      </c>
      <c r="CB20" s="22">
        <v>11.403508771929825</v>
      </c>
      <c r="CC20" s="20">
        <v>9.3124999999999999E-2</v>
      </c>
      <c r="CD20" s="22"/>
      <c r="CE20" s="22">
        <v>23.333333333333332</v>
      </c>
      <c r="CF20" s="22">
        <v>0</v>
      </c>
      <c r="CG20" s="22"/>
      <c r="CH20" s="22">
        <v>0</v>
      </c>
      <c r="CI20" s="22">
        <v>12.34074074074074</v>
      </c>
      <c r="CJ20" s="20">
        <v>0.31938335412494923</v>
      </c>
      <c r="CK20" s="20">
        <v>1.588992737531314</v>
      </c>
      <c r="CL20" s="20">
        <v>2.1692756668686024</v>
      </c>
      <c r="CM20" s="20">
        <v>4.5065665712273244</v>
      </c>
      <c r="CN20" s="27">
        <v>0</v>
      </c>
      <c r="CO20" s="22">
        <v>4.3180670443507827</v>
      </c>
    </row>
    <row r="21" spans="1:94" s="9" customFormat="1" ht="12" customHeight="1" x14ac:dyDescent="0.15">
      <c r="A21" s="16"/>
      <c r="B21" s="35"/>
      <c r="C21" s="18" t="s">
        <v>46</v>
      </c>
      <c r="D21" s="10">
        <v>50.473490849999997</v>
      </c>
      <c r="E21" s="10">
        <v>12.746236189999999</v>
      </c>
      <c r="F21" s="4">
        <v>5593340</v>
      </c>
      <c r="G21" s="4">
        <v>4553080</v>
      </c>
      <c r="H21" s="4" t="s">
        <v>233</v>
      </c>
      <c r="I21" s="33" t="s">
        <v>218</v>
      </c>
      <c r="J21" s="4"/>
      <c r="K21" s="4"/>
      <c r="L21" s="40">
        <v>72.27</v>
      </c>
      <c r="M21" s="40">
        <v>2.9000000000000001E-2</v>
      </c>
      <c r="N21" s="41">
        <v>15.3</v>
      </c>
      <c r="O21" s="40">
        <v>1.32</v>
      </c>
      <c r="P21" s="19">
        <v>2.5999999999999999E-2</v>
      </c>
      <c r="Q21" s="42">
        <v>0.05</v>
      </c>
      <c r="R21" s="40">
        <v>0.74</v>
      </c>
      <c r="S21" s="40">
        <v>4.09</v>
      </c>
      <c r="T21" s="40">
        <v>3.68</v>
      </c>
      <c r="U21" s="43">
        <v>0.47399999999999998</v>
      </c>
      <c r="V21" s="19">
        <v>0.96</v>
      </c>
      <c r="W21" s="20">
        <v>0.19</v>
      </c>
      <c r="X21" s="43">
        <v>1.034</v>
      </c>
      <c r="Y21" s="20">
        <v>0.43531399999999998</v>
      </c>
      <c r="Z21" s="20">
        <v>99.727685999999977</v>
      </c>
      <c r="AA21" s="19"/>
      <c r="AB21" s="44">
        <v>849</v>
      </c>
      <c r="AC21" s="40">
        <v>3.2</v>
      </c>
      <c r="AD21" s="40"/>
      <c r="AE21" s="40">
        <v>5.6</v>
      </c>
      <c r="AF21" s="40">
        <v>1.8</v>
      </c>
      <c r="AG21" s="40">
        <v>2</v>
      </c>
      <c r="AH21" s="40">
        <v>2</v>
      </c>
      <c r="AI21" s="40">
        <v>1.3</v>
      </c>
      <c r="AJ21" s="40">
        <v>3.6</v>
      </c>
      <c r="AK21" s="40"/>
      <c r="AL21" s="40">
        <v>77</v>
      </c>
      <c r="AM21" s="40">
        <v>47</v>
      </c>
      <c r="AN21" s="40">
        <v>1329</v>
      </c>
      <c r="AO21" s="44">
        <v>51.1</v>
      </c>
      <c r="AP21" s="41">
        <v>3.71</v>
      </c>
      <c r="AQ21" s="44">
        <v>22.4</v>
      </c>
      <c r="AR21" s="40">
        <v>41</v>
      </c>
      <c r="AS21" s="19"/>
      <c r="AT21" s="19"/>
      <c r="AU21" s="40">
        <v>49</v>
      </c>
      <c r="AV21" s="19"/>
      <c r="AW21" s="41">
        <v>63.9</v>
      </c>
      <c r="AX21" s="44">
        <v>23.7</v>
      </c>
      <c r="AY21" s="43">
        <v>1</v>
      </c>
      <c r="AZ21" s="43">
        <v>2.59</v>
      </c>
      <c r="BA21" s="20">
        <v>0.33700000000000002</v>
      </c>
      <c r="BB21" s="43">
        <v>1.1499999999999999</v>
      </c>
      <c r="BC21" s="43">
        <v>0.504</v>
      </c>
      <c r="BD21" s="40">
        <v>1.0999999999999999E-2</v>
      </c>
      <c r="BE21" s="20">
        <v>0.59</v>
      </c>
      <c r="BF21" s="43">
        <v>0.13</v>
      </c>
      <c r="BG21" s="20">
        <v>0.71799999999999997</v>
      </c>
      <c r="BH21" s="19">
        <v>9.7000000000000003E-2</v>
      </c>
      <c r="BI21" s="20">
        <v>0.23</v>
      </c>
      <c r="BJ21" s="20">
        <v>3.9E-2</v>
      </c>
      <c r="BK21" s="43">
        <v>0.28799999999999998</v>
      </c>
      <c r="BL21" s="43">
        <v>3.5999999999999997E-2</v>
      </c>
      <c r="BM21" s="41">
        <v>1.84</v>
      </c>
      <c r="BN21" s="45">
        <v>22.6</v>
      </c>
      <c r="BO21" s="40">
        <v>32</v>
      </c>
      <c r="BP21" s="19"/>
      <c r="BQ21" s="41">
        <v>5.5</v>
      </c>
      <c r="BR21" s="21">
        <v>11.8</v>
      </c>
      <c r="BS21" s="41">
        <v>3.11</v>
      </c>
      <c r="BT21" s="41">
        <v>10.4</v>
      </c>
      <c r="BU21" s="22">
        <v>5.5919999999999996</v>
      </c>
      <c r="BV21" s="22">
        <v>2.1279999999999997</v>
      </c>
      <c r="BW21" s="22">
        <f>BU21+BV21</f>
        <v>7.7199999999999989</v>
      </c>
      <c r="BX21" s="20">
        <v>1.2704888498743074</v>
      </c>
      <c r="BY21" s="21">
        <v>22.98269375470278</v>
      </c>
      <c r="BZ21" s="21">
        <v>26.007827788649706</v>
      </c>
      <c r="CA21" s="22">
        <v>38.24742268041237</v>
      </c>
      <c r="CB21" s="22">
        <v>12.17391304347826</v>
      </c>
      <c r="CC21" s="20">
        <v>0.29903846153846153</v>
      </c>
      <c r="CD21" s="22">
        <v>1.8141592920353982</v>
      </c>
      <c r="CE21" s="22">
        <v>11.05121293800539</v>
      </c>
      <c r="CF21" s="22">
        <v>5.6886952311788912</v>
      </c>
      <c r="CG21" s="22">
        <v>1.5653710247349824</v>
      </c>
      <c r="CH21" s="22">
        <v>13.286384976525822</v>
      </c>
      <c r="CI21" s="22">
        <v>20.7981220657277</v>
      </c>
      <c r="CJ21" s="20">
        <v>0.40284974093264247</v>
      </c>
      <c r="CK21" s="20">
        <v>1.2427212043743787</v>
      </c>
      <c r="CL21" s="20">
        <v>1.9966159052453472</v>
      </c>
      <c r="CM21" s="20">
        <v>2.8405056099985804</v>
      </c>
      <c r="CN21" s="27">
        <v>6.1123599849299978E-2</v>
      </c>
      <c r="CO21" s="22">
        <v>3.0810914944000003</v>
      </c>
    </row>
    <row r="22" spans="1:94" s="9" customFormat="1" ht="12" customHeight="1" x14ac:dyDescent="0.15">
      <c r="A22" s="16"/>
      <c r="B22" s="35"/>
      <c r="C22" s="18" t="s">
        <v>47</v>
      </c>
      <c r="D22" s="10">
        <v>50.489609350000002</v>
      </c>
      <c r="E22" s="10">
        <v>12.65207627</v>
      </c>
      <c r="F22" s="4">
        <v>5595070</v>
      </c>
      <c r="G22" s="4">
        <v>4546380</v>
      </c>
      <c r="H22" s="4" t="s">
        <v>233</v>
      </c>
      <c r="I22" s="33" t="s">
        <v>234</v>
      </c>
      <c r="J22" s="4"/>
      <c r="K22" s="4"/>
      <c r="L22" s="40">
        <v>72.849999999999994</v>
      </c>
      <c r="M22" s="40">
        <v>2.9000000000000001E-2</v>
      </c>
      <c r="N22" s="41">
        <v>14.93</v>
      </c>
      <c r="O22" s="40">
        <v>0.95</v>
      </c>
      <c r="P22" s="19">
        <v>2.7E-2</v>
      </c>
      <c r="Q22" s="42">
        <v>0.05</v>
      </c>
      <c r="R22" s="40">
        <v>0.46</v>
      </c>
      <c r="S22" s="40">
        <v>4.4400000000000004</v>
      </c>
      <c r="T22" s="40">
        <v>4.04</v>
      </c>
      <c r="U22" s="43">
        <v>0.56899999999999995</v>
      </c>
      <c r="V22" s="19">
        <v>0.59</v>
      </c>
      <c r="W22" s="20">
        <v>0.22</v>
      </c>
      <c r="X22" s="43">
        <v>1.07</v>
      </c>
      <c r="Y22" s="20">
        <v>0.45047000000000004</v>
      </c>
      <c r="Z22" s="20">
        <v>99.774529999999999</v>
      </c>
      <c r="AA22" s="19"/>
      <c r="AB22" s="44">
        <v>918</v>
      </c>
      <c r="AC22" s="40">
        <v>5.0999999999999996</v>
      </c>
      <c r="AD22" s="40"/>
      <c r="AE22" s="40">
        <v>13</v>
      </c>
      <c r="AF22" s="40">
        <v>1.6</v>
      </c>
      <c r="AG22" s="40">
        <v>2</v>
      </c>
      <c r="AH22" s="40">
        <v>2</v>
      </c>
      <c r="AI22" s="40">
        <v>1.2</v>
      </c>
      <c r="AJ22" s="40">
        <v>2.2999999999999998</v>
      </c>
      <c r="AK22" s="40"/>
      <c r="AL22" s="40">
        <v>39</v>
      </c>
      <c r="AM22" s="40">
        <v>39</v>
      </c>
      <c r="AN22" s="40">
        <v>1422</v>
      </c>
      <c r="AO22" s="44">
        <v>21.9</v>
      </c>
      <c r="AP22" s="41">
        <v>3.81</v>
      </c>
      <c r="AQ22" s="44">
        <v>19.5</v>
      </c>
      <c r="AR22" s="40">
        <v>31</v>
      </c>
      <c r="AS22" s="19"/>
      <c r="AT22" s="19"/>
      <c r="AU22" s="40">
        <v>47</v>
      </c>
      <c r="AV22" s="19"/>
      <c r="AW22" s="44">
        <v>100</v>
      </c>
      <c r="AX22" s="40">
        <v>5.0999999999999996</v>
      </c>
      <c r="AY22" s="43">
        <v>0.84099999999999997</v>
      </c>
      <c r="AZ22" s="43">
        <v>2.2599999999999998</v>
      </c>
      <c r="BA22" s="20">
        <v>0.32</v>
      </c>
      <c r="BB22" s="43">
        <v>1.07</v>
      </c>
      <c r="BC22" s="43">
        <v>0.48</v>
      </c>
      <c r="BD22" s="40">
        <v>6.0000000000000001E-3</v>
      </c>
      <c r="BE22" s="20">
        <v>0.55600000000000005</v>
      </c>
      <c r="BF22" s="43">
        <v>0.14299999999999999</v>
      </c>
      <c r="BG22" s="20">
        <v>0.754</v>
      </c>
      <c r="BH22" s="19">
        <v>9.8000000000000004E-2</v>
      </c>
      <c r="BI22" s="20">
        <v>0.251</v>
      </c>
      <c r="BJ22" s="20">
        <v>4.5999999999999999E-2</v>
      </c>
      <c r="BK22" s="43">
        <v>0.30399999999999999</v>
      </c>
      <c r="BL22" s="43">
        <v>3.7999999999999999E-2</v>
      </c>
      <c r="BM22" s="41">
        <v>1.53</v>
      </c>
      <c r="BN22" s="45">
        <v>11.3</v>
      </c>
      <c r="BO22" s="40">
        <v>57</v>
      </c>
      <c r="BP22" s="19"/>
      <c r="BQ22" s="41">
        <v>3.8</v>
      </c>
      <c r="BR22" s="21">
        <v>14.4</v>
      </c>
      <c r="BS22" s="41">
        <v>2.29</v>
      </c>
      <c r="BT22" s="41">
        <v>18.899999999999999</v>
      </c>
      <c r="BU22" s="22">
        <v>4.9770000000000003</v>
      </c>
      <c r="BV22" s="22">
        <v>2.19</v>
      </c>
      <c r="BW22" s="22">
        <f>BU22+BV22</f>
        <v>7.1669999999999998</v>
      </c>
      <c r="BX22" s="20">
        <v>1.1945508745474944</v>
      </c>
      <c r="BY22" s="21">
        <v>23.58087201125176</v>
      </c>
      <c r="BZ22" s="21">
        <v>64.93150684931507</v>
      </c>
      <c r="CA22" s="22">
        <v>38.877551020408163</v>
      </c>
      <c r="CB22" s="22">
        <v>12.745098039215685</v>
      </c>
      <c r="CC22" s="20">
        <v>0.12116402116402117</v>
      </c>
      <c r="CD22" s="22">
        <v>2.7433628318584069</v>
      </c>
      <c r="CE22" s="22">
        <v>8.1364829396325451</v>
      </c>
      <c r="CF22" s="22">
        <v>4.8373892982064444</v>
      </c>
      <c r="CG22" s="22">
        <v>1.5490196078431373</v>
      </c>
      <c r="CH22" s="22">
        <v>9.18</v>
      </c>
      <c r="CI22" s="22">
        <v>14.22</v>
      </c>
      <c r="CJ22" s="20">
        <v>0.31952002232454302</v>
      </c>
      <c r="CK22" s="20">
        <v>1.0973849595227951</v>
      </c>
      <c r="CL22" s="20">
        <v>1.7825273844509752</v>
      </c>
      <c r="CM22" s="20">
        <v>2.263135469692553</v>
      </c>
      <c r="CN22" s="27">
        <v>3.5179766394839884E-2</v>
      </c>
      <c r="CO22" s="22">
        <v>5.1734398431999997</v>
      </c>
    </row>
    <row r="23" spans="1:94" s="9" customFormat="1" ht="12" customHeight="1" x14ac:dyDescent="0.15">
      <c r="A23" s="16"/>
      <c r="B23" s="35"/>
      <c r="C23" s="18" t="s">
        <v>48</v>
      </c>
      <c r="D23" s="10">
        <v>50.489609350000002</v>
      </c>
      <c r="E23" s="10">
        <v>12.65207627</v>
      </c>
      <c r="F23" s="4">
        <v>5595070</v>
      </c>
      <c r="G23" s="4">
        <v>4546380</v>
      </c>
      <c r="H23" s="4" t="s">
        <v>233</v>
      </c>
      <c r="I23" s="33" t="s">
        <v>234</v>
      </c>
      <c r="J23" s="4"/>
      <c r="K23" s="4"/>
      <c r="L23" s="19">
        <v>72.88</v>
      </c>
      <c r="M23" s="19">
        <v>3.2000000000000001E-2</v>
      </c>
      <c r="N23" s="22">
        <v>15.4</v>
      </c>
      <c r="O23" s="19">
        <v>1.21</v>
      </c>
      <c r="P23" s="19">
        <v>2.4012599999999999E-2</v>
      </c>
      <c r="Q23" s="19">
        <v>3.1E-2</v>
      </c>
      <c r="R23" s="19">
        <v>0.67</v>
      </c>
      <c r="S23" s="19">
        <v>3.69</v>
      </c>
      <c r="T23" s="19">
        <v>3.77</v>
      </c>
      <c r="U23" s="20">
        <v>0.40200000000000002</v>
      </c>
      <c r="V23" s="19">
        <v>0.75</v>
      </c>
      <c r="W23" s="20">
        <v>0.18</v>
      </c>
      <c r="X23" s="20">
        <v>1.226</v>
      </c>
      <c r="Y23" s="20">
        <v>0.51614599999999999</v>
      </c>
      <c r="Z23" s="20">
        <v>99.748866599999999</v>
      </c>
      <c r="AA23" s="19"/>
      <c r="AB23" s="21">
        <v>800</v>
      </c>
      <c r="AC23" s="19">
        <v>4</v>
      </c>
      <c r="AD23" s="19"/>
      <c r="AE23" s="19"/>
      <c r="AF23" s="19" t="s">
        <v>213</v>
      </c>
      <c r="AG23" s="19"/>
      <c r="AH23" s="19"/>
      <c r="AI23" s="19">
        <v>0.5</v>
      </c>
      <c r="AJ23" s="19">
        <v>0.7</v>
      </c>
      <c r="AK23" s="19">
        <v>0.8</v>
      </c>
      <c r="AL23" s="19">
        <v>68</v>
      </c>
      <c r="AM23" s="19">
        <v>44</v>
      </c>
      <c r="AN23" s="19">
        <v>1325</v>
      </c>
      <c r="AO23" s="21">
        <v>45.1</v>
      </c>
      <c r="AP23" s="22">
        <v>3</v>
      </c>
      <c r="AQ23" s="19">
        <v>27</v>
      </c>
      <c r="AR23" s="19">
        <v>41</v>
      </c>
      <c r="AS23" s="19">
        <v>0.3</v>
      </c>
      <c r="AT23" s="19">
        <v>0.18</v>
      </c>
      <c r="AU23" s="19">
        <v>73</v>
      </c>
      <c r="AV23" s="19">
        <v>0.47</v>
      </c>
      <c r="AW23" s="22">
        <v>66.2</v>
      </c>
      <c r="AX23" s="21">
        <v>15.6</v>
      </c>
      <c r="AY23" s="20">
        <v>0.69</v>
      </c>
      <c r="AZ23" s="20">
        <v>1.75</v>
      </c>
      <c r="BA23" s="20">
        <v>0.24</v>
      </c>
      <c r="BB23" s="20">
        <v>0.91</v>
      </c>
      <c r="BC23" s="20">
        <v>0.49</v>
      </c>
      <c r="BD23" s="19">
        <v>8.9999999999999993E-3</v>
      </c>
      <c r="BE23" s="20">
        <v>0.41</v>
      </c>
      <c r="BF23" s="20">
        <v>0.12</v>
      </c>
      <c r="BG23" s="20">
        <v>0.59</v>
      </c>
      <c r="BH23" s="19">
        <v>0.08</v>
      </c>
      <c r="BI23" s="20">
        <v>0.2</v>
      </c>
      <c r="BJ23" s="20">
        <v>0.04</v>
      </c>
      <c r="BK23" s="20">
        <v>0.25</v>
      </c>
      <c r="BL23" s="20">
        <v>3.5000000000000003E-2</v>
      </c>
      <c r="BM23" s="22">
        <v>1.48</v>
      </c>
      <c r="BN23" s="26">
        <v>19.3</v>
      </c>
      <c r="BO23" s="19">
        <v>34</v>
      </c>
      <c r="BP23" s="19">
        <v>5.9</v>
      </c>
      <c r="BQ23" s="22">
        <v>5.6</v>
      </c>
      <c r="BR23" s="19">
        <v>7.9</v>
      </c>
      <c r="BS23" s="22">
        <v>2.8</v>
      </c>
      <c r="BT23" s="22">
        <v>6.7</v>
      </c>
      <c r="BU23" s="22">
        <v>4.0890000000000004</v>
      </c>
      <c r="BV23" s="22">
        <v>1.7250000000000001</v>
      </c>
      <c r="BW23" s="22">
        <f>BU23+BV23</f>
        <v>5.8140000000000001</v>
      </c>
      <c r="BX23" s="20">
        <v>1.3561656050106812</v>
      </c>
      <c r="BY23" s="21">
        <v>23.615849056603771</v>
      </c>
      <c r="BZ23" s="21">
        <v>29.379157427937916</v>
      </c>
      <c r="CA23" s="22">
        <v>37.5</v>
      </c>
      <c r="CB23" s="22">
        <v>18.243243243243242</v>
      </c>
      <c r="CC23" s="20">
        <v>0.41791044776119401</v>
      </c>
      <c r="CD23" s="22">
        <v>2.1243523316062176</v>
      </c>
      <c r="CE23" s="22">
        <v>13.666666666666666</v>
      </c>
      <c r="CF23" s="22">
        <v>5.2910052910052903</v>
      </c>
      <c r="CG23" s="22">
        <v>1.65625</v>
      </c>
      <c r="CH23" s="22">
        <v>12.084592145015105</v>
      </c>
      <c r="CI23" s="22">
        <v>20.015105740181269</v>
      </c>
      <c r="CJ23" s="20">
        <v>0.48159614723082206</v>
      </c>
      <c r="CK23" s="20">
        <v>0.88197699190455892</v>
      </c>
      <c r="CL23" s="20">
        <v>1.4271211022480055</v>
      </c>
      <c r="CM23" s="20">
        <v>2.0159474100675632</v>
      </c>
      <c r="CN23" s="27">
        <v>5.9342266179669229E-2</v>
      </c>
      <c r="CO23" s="22">
        <v>2.1442412215999997</v>
      </c>
      <c r="CP23" s="9" t="s">
        <v>326</v>
      </c>
    </row>
    <row r="24" spans="1:94" s="9" customFormat="1" ht="12" customHeight="1" x14ac:dyDescent="0.15">
      <c r="A24" s="16"/>
      <c r="B24" s="35"/>
      <c r="C24" s="18" t="s">
        <v>49</v>
      </c>
      <c r="D24" s="10">
        <v>50.489609350000002</v>
      </c>
      <c r="E24" s="10">
        <v>12.65207627</v>
      </c>
      <c r="F24" s="4">
        <v>5595070</v>
      </c>
      <c r="G24" s="4">
        <v>4546380</v>
      </c>
      <c r="H24" s="4" t="s">
        <v>233</v>
      </c>
      <c r="I24" s="33" t="s">
        <v>234</v>
      </c>
      <c r="J24" s="4"/>
      <c r="K24" s="4"/>
      <c r="L24" s="19">
        <v>72.95</v>
      </c>
      <c r="M24" s="19">
        <v>3.5000000000000003E-2</v>
      </c>
      <c r="N24" s="22">
        <v>15.2</v>
      </c>
      <c r="O24" s="19">
        <v>0.95</v>
      </c>
      <c r="P24" s="19">
        <v>2.2334299999999998E-2</v>
      </c>
      <c r="Q24" s="27">
        <v>0.02</v>
      </c>
      <c r="R24" s="19">
        <v>0.35</v>
      </c>
      <c r="S24" s="19">
        <v>4.1500000000000004</v>
      </c>
      <c r="T24" s="20">
        <v>4</v>
      </c>
      <c r="U24" s="20">
        <v>0.502</v>
      </c>
      <c r="V24" s="19">
        <v>0.4</v>
      </c>
      <c r="W24" s="20">
        <v>0.1</v>
      </c>
      <c r="X24" s="20">
        <v>1.3320000000000001</v>
      </c>
      <c r="Y24" s="20">
        <v>0.56077200000000005</v>
      </c>
      <c r="Z24" s="20">
        <v>99.450562299999987</v>
      </c>
      <c r="AA24" s="19"/>
      <c r="AB24" s="44">
        <v>950</v>
      </c>
      <c r="AC24" s="19"/>
      <c r="AD24" s="19"/>
      <c r="AE24" s="19">
        <v>15</v>
      </c>
      <c r="AF24" s="22">
        <v>2</v>
      </c>
      <c r="AG24" s="19"/>
      <c r="AH24" s="19"/>
      <c r="AI24" s="19">
        <v>0.14000000000000001</v>
      </c>
      <c r="AJ24" s="19">
        <v>0.8</v>
      </c>
      <c r="AK24" s="19">
        <v>0.8</v>
      </c>
      <c r="AL24" s="19">
        <v>34</v>
      </c>
      <c r="AM24" s="19">
        <v>36</v>
      </c>
      <c r="AN24" s="19">
        <v>1498</v>
      </c>
      <c r="AO24" s="21">
        <v>14.3</v>
      </c>
      <c r="AP24" s="22">
        <v>5.53</v>
      </c>
      <c r="AQ24" s="19">
        <v>31</v>
      </c>
      <c r="AR24" s="19">
        <v>33</v>
      </c>
      <c r="AS24" s="19">
        <v>0.16</v>
      </c>
      <c r="AT24" s="19">
        <v>0.02</v>
      </c>
      <c r="AU24" s="19">
        <v>28</v>
      </c>
      <c r="AV24" s="19">
        <v>1.5</v>
      </c>
      <c r="AW24" s="21">
        <v>118</v>
      </c>
      <c r="AX24" s="22">
        <v>5</v>
      </c>
      <c r="AY24" s="20">
        <v>1.66</v>
      </c>
      <c r="AZ24" s="20">
        <v>3.69</v>
      </c>
      <c r="BA24" s="20">
        <v>0.5</v>
      </c>
      <c r="BB24" s="20">
        <v>1.93</v>
      </c>
      <c r="BC24" s="20">
        <v>0.78</v>
      </c>
      <c r="BD24" s="19">
        <v>1.4E-2</v>
      </c>
      <c r="BE24" s="20">
        <v>0.83</v>
      </c>
      <c r="BF24" s="20">
        <v>0.22</v>
      </c>
      <c r="BG24" s="20">
        <v>1.1100000000000001</v>
      </c>
      <c r="BH24" s="19">
        <v>0.16</v>
      </c>
      <c r="BI24" s="20">
        <v>0.37</v>
      </c>
      <c r="BJ24" s="20">
        <v>0.06</v>
      </c>
      <c r="BK24" s="20">
        <v>0.45</v>
      </c>
      <c r="BL24" s="20">
        <v>7.0000000000000007E-2</v>
      </c>
      <c r="BM24" s="22">
        <v>1.98</v>
      </c>
      <c r="BN24" s="26">
        <v>11</v>
      </c>
      <c r="BO24" s="19">
        <v>35</v>
      </c>
      <c r="BP24" s="19">
        <v>6.2</v>
      </c>
      <c r="BQ24" s="22">
        <v>4.9000000000000004</v>
      </c>
      <c r="BR24" s="19">
        <v>10</v>
      </c>
      <c r="BS24" s="22">
        <v>2.75</v>
      </c>
      <c r="BT24" s="22">
        <v>7.3</v>
      </c>
      <c r="BU24" s="22">
        <v>8.5739999999999981</v>
      </c>
      <c r="BV24" s="22">
        <v>3.2700000000000005</v>
      </c>
      <c r="BW24" s="22">
        <v>11.9</v>
      </c>
      <c r="BX24" s="20">
        <v>1.2904411661762492</v>
      </c>
      <c r="BY24" s="21">
        <v>22.162883845126835</v>
      </c>
      <c r="BZ24" s="21">
        <v>104.75524475524475</v>
      </c>
      <c r="CA24" s="22">
        <v>34.5625</v>
      </c>
      <c r="CB24" s="22">
        <v>15.656565656565657</v>
      </c>
      <c r="CC24" s="20">
        <v>0.37671232876712329</v>
      </c>
      <c r="CD24" s="22">
        <v>3</v>
      </c>
      <c r="CE24" s="22">
        <v>5.9674502712477393</v>
      </c>
      <c r="CF24" s="22">
        <v>4.3859649122807021</v>
      </c>
      <c r="CG24" s="22">
        <v>1.5768421052631578</v>
      </c>
      <c r="CH24" s="22">
        <v>8.0508474576271194</v>
      </c>
      <c r="CI24" s="22">
        <v>12.694915254237289</v>
      </c>
      <c r="CJ24" s="20">
        <v>0.23218507261060456</v>
      </c>
      <c r="CK24" s="20">
        <v>1.332961882599718</v>
      </c>
      <c r="CL24" s="20">
        <v>1.444525018129079</v>
      </c>
      <c r="CM24" s="20">
        <v>2.4249802179073585</v>
      </c>
      <c r="CN24" s="27">
        <v>5.2497376933717213E-2</v>
      </c>
      <c r="CO24" s="22">
        <v>2.3079475200000004</v>
      </c>
      <c r="CP24" s="9" t="s">
        <v>326</v>
      </c>
    </row>
    <row r="25" spans="1:94" s="9" customFormat="1" ht="12" customHeight="1" x14ac:dyDescent="0.15">
      <c r="A25" s="16"/>
      <c r="B25" s="35"/>
      <c r="C25" s="18"/>
      <c r="D25" s="10"/>
      <c r="E25" s="10"/>
      <c r="F25" s="4"/>
      <c r="G25" s="4"/>
      <c r="H25" s="4"/>
      <c r="J25" s="4"/>
      <c r="K25" s="4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19"/>
      <c r="W25" s="20"/>
      <c r="X25" s="20"/>
      <c r="Y25" s="20"/>
      <c r="Z25" s="20"/>
      <c r="AA25" s="19"/>
      <c r="AB25" s="44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2"/>
      <c r="AQ25" s="19"/>
      <c r="AR25" s="19"/>
      <c r="AS25" s="19"/>
      <c r="AT25" s="19"/>
      <c r="AU25" s="19"/>
      <c r="AV25" s="19"/>
      <c r="AW25" s="22"/>
      <c r="AX25" s="21"/>
      <c r="AY25" s="20"/>
      <c r="AZ25" s="20"/>
      <c r="BA25" s="20"/>
      <c r="BB25" s="20"/>
      <c r="BC25" s="20"/>
      <c r="BD25" s="19"/>
      <c r="BE25" s="20"/>
      <c r="BF25" s="20"/>
      <c r="BG25" s="20"/>
      <c r="BH25" s="19"/>
      <c r="BI25" s="20"/>
      <c r="BJ25" s="20"/>
      <c r="BK25" s="20"/>
      <c r="BL25" s="20"/>
      <c r="BM25" s="22"/>
      <c r="BN25" s="26"/>
      <c r="BO25" s="19"/>
      <c r="BP25" s="19"/>
      <c r="BQ25" s="22"/>
      <c r="BR25" s="19"/>
      <c r="BS25" s="22"/>
      <c r="BT25" s="22"/>
      <c r="BU25" s="22"/>
      <c r="BV25" s="22"/>
      <c r="BW25" s="22"/>
      <c r="BX25" s="20"/>
      <c r="BY25" s="21"/>
      <c r="BZ25" s="21"/>
      <c r="CA25" s="22"/>
      <c r="CB25" s="22"/>
      <c r="CC25" s="20"/>
      <c r="CD25" s="22"/>
      <c r="CE25" s="22"/>
      <c r="CF25" s="22"/>
      <c r="CG25" s="22"/>
      <c r="CH25" s="22"/>
      <c r="CI25" s="22"/>
      <c r="CJ25" s="20"/>
      <c r="CK25" s="20"/>
      <c r="CL25" s="20"/>
      <c r="CM25" s="20"/>
      <c r="CN25" s="27"/>
      <c r="CO25" s="22"/>
    </row>
    <row r="26" spans="1:94" s="9" customFormat="1" ht="16.5" customHeight="1" x14ac:dyDescent="0.15">
      <c r="A26" s="16"/>
      <c r="B26" s="17" t="s">
        <v>237</v>
      </c>
      <c r="C26" s="18" t="s">
        <v>50</v>
      </c>
      <c r="D26" s="10">
        <v>50.53571376</v>
      </c>
      <c r="E26" s="10">
        <v>12.654404960000001</v>
      </c>
      <c r="F26" s="4">
        <v>5600200</v>
      </c>
      <c r="G26" s="4">
        <v>4546500</v>
      </c>
      <c r="H26" s="4" t="s">
        <v>233</v>
      </c>
      <c r="J26" s="4"/>
      <c r="K26" s="4"/>
      <c r="L26" s="19">
        <v>74.13</v>
      </c>
      <c r="M26" s="19">
        <v>4.2000000000000003E-2</v>
      </c>
      <c r="N26" s="19">
        <v>14.5</v>
      </c>
      <c r="O26" s="20">
        <v>0.9</v>
      </c>
      <c r="P26" s="19">
        <v>2.5949099999999999E-2</v>
      </c>
      <c r="Q26" s="19">
        <v>2.9000000000000001E-2</v>
      </c>
      <c r="R26" s="19">
        <v>0.34</v>
      </c>
      <c r="S26" s="19">
        <v>3.92</v>
      </c>
      <c r="T26" s="19">
        <v>4.2300000000000004</v>
      </c>
      <c r="U26" s="20">
        <v>0.40300000000000002</v>
      </c>
      <c r="V26" s="19">
        <v>0.44</v>
      </c>
      <c r="W26" s="20">
        <v>0.19</v>
      </c>
      <c r="X26" s="20">
        <v>0.66700000000000004</v>
      </c>
      <c r="Y26" s="20">
        <v>0.28080700000000003</v>
      </c>
      <c r="Z26" s="20">
        <v>99.536142100000021</v>
      </c>
      <c r="AA26" s="19"/>
      <c r="AB26" s="21">
        <v>433</v>
      </c>
      <c r="AC26" s="19">
        <v>7.7</v>
      </c>
      <c r="AD26" s="19"/>
      <c r="AE26" s="19"/>
      <c r="AF26" s="19">
        <v>3.3</v>
      </c>
      <c r="AG26" s="19"/>
      <c r="AH26" s="19"/>
      <c r="AI26" s="19">
        <v>0.3</v>
      </c>
      <c r="AJ26" s="19">
        <v>0.5</v>
      </c>
      <c r="AK26" s="19">
        <v>1.1000000000000001</v>
      </c>
      <c r="AL26" s="19">
        <v>35</v>
      </c>
      <c r="AM26" s="19">
        <v>32</v>
      </c>
      <c r="AN26" s="19">
        <v>1099</v>
      </c>
      <c r="AO26" s="19">
        <v>4.0999999999999996</v>
      </c>
      <c r="AP26" s="22">
        <v>4.9000000000000004</v>
      </c>
      <c r="AQ26" s="21">
        <v>19.399999999999999</v>
      </c>
      <c r="AR26" s="19">
        <v>22</v>
      </c>
      <c r="AS26" s="19">
        <v>0.15</v>
      </c>
      <c r="AT26" s="19"/>
      <c r="AU26" s="19">
        <v>39</v>
      </c>
      <c r="AV26" s="19">
        <v>1.8</v>
      </c>
      <c r="AW26" s="21">
        <v>105</v>
      </c>
      <c r="AX26" s="19">
        <v>5.2</v>
      </c>
      <c r="AY26" s="20">
        <v>1.41</v>
      </c>
      <c r="AZ26" s="20">
        <v>3.28</v>
      </c>
      <c r="BA26" s="20">
        <v>0.44</v>
      </c>
      <c r="BB26" s="20">
        <v>1.7</v>
      </c>
      <c r="BC26" s="20">
        <v>0.74</v>
      </c>
      <c r="BD26" s="19">
        <v>0.02</v>
      </c>
      <c r="BE26" s="20">
        <v>0.72</v>
      </c>
      <c r="BF26" s="20">
        <v>0.17</v>
      </c>
      <c r="BG26" s="20">
        <v>1.04</v>
      </c>
      <c r="BH26" s="20">
        <v>0.15</v>
      </c>
      <c r="BI26" s="20">
        <v>0.33</v>
      </c>
      <c r="BJ26" s="20">
        <v>0.05</v>
      </c>
      <c r="BK26" s="20">
        <v>0.37</v>
      </c>
      <c r="BL26" s="20">
        <v>5.5E-2</v>
      </c>
      <c r="BM26" s="22">
        <v>1.1399999999999999</v>
      </c>
      <c r="BN26" s="26">
        <v>5.7</v>
      </c>
      <c r="BO26" s="19">
        <v>8.5</v>
      </c>
      <c r="BP26" s="19">
        <v>5.5</v>
      </c>
      <c r="BQ26" s="22">
        <v>6.5</v>
      </c>
      <c r="BR26" s="19">
        <v>1.75</v>
      </c>
      <c r="BS26" s="22">
        <v>2.6</v>
      </c>
      <c r="BT26" s="22">
        <v>5</v>
      </c>
      <c r="BU26" s="22">
        <v>7.59</v>
      </c>
      <c r="BV26" s="22">
        <v>2.8850000000000002</v>
      </c>
      <c r="BW26" s="22">
        <f t="shared" ref="BW26:BW31" si="1">BU26+BV26</f>
        <v>10.475</v>
      </c>
      <c r="BX26" s="20">
        <v>1.24661520626031</v>
      </c>
      <c r="BY26" s="21">
        <v>31.946314831665148</v>
      </c>
      <c r="BZ26" s="21">
        <v>268.04878048780489</v>
      </c>
      <c r="CA26" s="22">
        <v>32.666666666666671</v>
      </c>
      <c r="CB26" s="22">
        <v>17.017543859649123</v>
      </c>
      <c r="CC26" s="20">
        <v>0.52</v>
      </c>
      <c r="CD26" s="22">
        <v>3.8596491228070176</v>
      </c>
      <c r="CE26" s="22">
        <v>4.4897959183673466</v>
      </c>
      <c r="CF26" s="22">
        <v>4.0868454661558111</v>
      </c>
      <c r="CG26" s="22">
        <v>2.5381062355658197</v>
      </c>
      <c r="CH26" s="22">
        <v>4.1238095238095234</v>
      </c>
      <c r="CI26" s="22">
        <v>10.466666666666667</v>
      </c>
      <c r="CJ26" s="20">
        <v>0.24821002386634847</v>
      </c>
      <c r="CK26" s="20">
        <v>1.1934154009143356</v>
      </c>
      <c r="CL26" s="20">
        <v>1.5948315643747115</v>
      </c>
      <c r="CM26" s="20">
        <v>2.6215284502459619</v>
      </c>
      <c r="CN26" s="27">
        <v>8.216933784603915E-2</v>
      </c>
      <c r="CO26" s="22">
        <v>1.7416170183999997</v>
      </c>
    </row>
    <row r="27" spans="1:94" s="9" customFormat="1" ht="12" customHeight="1" x14ac:dyDescent="0.15">
      <c r="A27" s="16"/>
      <c r="B27" s="35"/>
      <c r="C27" s="18" t="s">
        <v>6</v>
      </c>
      <c r="D27" s="11">
        <v>50.484984910000001</v>
      </c>
      <c r="E27" s="11">
        <v>12.864917050000001</v>
      </c>
      <c r="F27" s="5">
        <v>5594710</v>
      </c>
      <c r="G27" s="4">
        <v>4561490</v>
      </c>
      <c r="H27" s="4" t="s">
        <v>232</v>
      </c>
      <c r="I27" s="9" t="s">
        <v>277</v>
      </c>
      <c r="J27" s="4">
        <v>1315</v>
      </c>
      <c r="K27" s="4"/>
      <c r="L27" s="19">
        <v>73.989999999999995</v>
      </c>
      <c r="M27" s="19">
        <v>4.2000000000000003E-2</v>
      </c>
      <c r="N27" s="19">
        <v>14.58</v>
      </c>
      <c r="O27" s="19">
        <v>1.02</v>
      </c>
      <c r="P27" s="19">
        <v>0.03</v>
      </c>
      <c r="Q27" s="19">
        <v>3.5999999999999997E-2</v>
      </c>
      <c r="R27" s="19">
        <v>0.48</v>
      </c>
      <c r="S27" s="19">
        <v>3.87</v>
      </c>
      <c r="T27" s="19">
        <v>4.25</v>
      </c>
      <c r="U27" s="20">
        <v>0.42099999999999999</v>
      </c>
      <c r="V27" s="19">
        <v>0.45</v>
      </c>
      <c r="W27" s="20">
        <v>0.14000000000000001</v>
      </c>
      <c r="X27" s="20">
        <v>0.82899999999999996</v>
      </c>
      <c r="Y27" s="20">
        <v>0.34900899999999996</v>
      </c>
      <c r="Z27" s="20">
        <v>99.78899100000001</v>
      </c>
      <c r="AA27" s="19"/>
      <c r="AB27" s="21">
        <v>615</v>
      </c>
      <c r="AC27" s="19">
        <v>10</v>
      </c>
      <c r="AD27" s="19"/>
      <c r="AE27" s="19"/>
      <c r="AF27" s="19">
        <v>2.2000000000000002</v>
      </c>
      <c r="AG27" s="19"/>
      <c r="AH27" s="19"/>
      <c r="AI27" s="19">
        <v>0.2</v>
      </c>
      <c r="AJ27" s="19">
        <v>1</v>
      </c>
      <c r="AK27" s="19">
        <v>3</v>
      </c>
      <c r="AL27" s="19">
        <v>44</v>
      </c>
      <c r="AM27" s="19">
        <v>33</v>
      </c>
      <c r="AN27" s="19">
        <v>1122</v>
      </c>
      <c r="AO27" s="19">
        <v>6.7</v>
      </c>
      <c r="AP27" s="22">
        <v>6.4</v>
      </c>
      <c r="AQ27" s="21">
        <v>34.299999999999997</v>
      </c>
      <c r="AR27" s="19">
        <v>30</v>
      </c>
      <c r="AS27" s="19">
        <v>0.3</v>
      </c>
      <c r="AT27" s="19">
        <v>0.1</v>
      </c>
      <c r="AU27" s="19">
        <v>74</v>
      </c>
      <c r="AV27" s="19">
        <v>1.5</v>
      </c>
      <c r="AW27" s="21">
        <v>117</v>
      </c>
      <c r="AX27" s="22">
        <v>7</v>
      </c>
      <c r="AY27" s="20">
        <v>1.66</v>
      </c>
      <c r="AZ27" s="20">
        <v>4.28</v>
      </c>
      <c r="BA27" s="20">
        <v>0.53800000000000003</v>
      </c>
      <c r="BB27" s="20">
        <v>1.89</v>
      </c>
      <c r="BC27" s="20">
        <v>0.747</v>
      </c>
      <c r="BD27" s="19">
        <v>6.0000000000000001E-3</v>
      </c>
      <c r="BE27" s="20">
        <v>0.82</v>
      </c>
      <c r="BF27" s="20">
        <v>0.20499999999999999</v>
      </c>
      <c r="BG27" s="20">
        <v>1.3</v>
      </c>
      <c r="BH27" s="20">
        <v>0.19400000000000001</v>
      </c>
      <c r="BI27" s="20">
        <v>0.48499999999999999</v>
      </c>
      <c r="BJ27" s="20">
        <v>7.0999999999999994E-2</v>
      </c>
      <c r="BK27" s="20">
        <v>0.48499999999999999</v>
      </c>
      <c r="BL27" s="20">
        <v>0.06</v>
      </c>
      <c r="BM27" s="22">
        <v>1.98</v>
      </c>
      <c r="BN27" s="26">
        <v>7.9</v>
      </c>
      <c r="BO27" s="19">
        <v>40</v>
      </c>
      <c r="BP27" s="19">
        <v>5.8</v>
      </c>
      <c r="BQ27" s="22">
        <v>5.5</v>
      </c>
      <c r="BR27" s="19">
        <v>3.9</v>
      </c>
      <c r="BS27" s="22">
        <v>4.9000000000000004</v>
      </c>
      <c r="BT27" s="22">
        <v>30.1</v>
      </c>
      <c r="BU27" s="22">
        <v>9.1210000000000004</v>
      </c>
      <c r="BV27" s="22">
        <v>3.62</v>
      </c>
      <c r="BW27" s="22">
        <f t="shared" si="1"/>
        <v>12.741</v>
      </c>
      <c r="BX27" s="20">
        <v>1.232960168745775</v>
      </c>
      <c r="BY27" s="21">
        <v>31.439393939393938</v>
      </c>
      <c r="BZ27" s="21">
        <v>167.46268656716418</v>
      </c>
      <c r="CA27" s="22">
        <v>32.989690721649488</v>
      </c>
      <c r="CB27" s="22">
        <v>17.323232323232322</v>
      </c>
      <c r="CC27" s="20">
        <v>0.16279069767441862</v>
      </c>
      <c r="CD27" s="22">
        <v>3.7974683544303796</v>
      </c>
      <c r="CE27" s="22">
        <v>4.6875</v>
      </c>
      <c r="CF27" s="22">
        <v>4.1914342325864959</v>
      </c>
      <c r="CG27" s="22">
        <v>1.8243902439024391</v>
      </c>
      <c r="CH27" s="22">
        <v>5.2564102564102564</v>
      </c>
      <c r="CI27" s="22">
        <v>9.5897435897435894</v>
      </c>
      <c r="CJ27" s="20">
        <v>0.38458519739423908</v>
      </c>
      <c r="CK27" s="20">
        <v>1.391847748899304</v>
      </c>
      <c r="CL27" s="20">
        <v>1.66497461928934</v>
      </c>
      <c r="CM27" s="20">
        <v>2.8291435875585855</v>
      </c>
      <c r="CN27" s="27">
        <v>2.3168318703610396E-2</v>
      </c>
      <c r="CO27" s="22">
        <v>8.15793854</v>
      </c>
      <c r="CP27" s="9" t="s">
        <v>327</v>
      </c>
    </row>
    <row r="28" spans="1:94" s="9" customFormat="1" ht="12" customHeight="1" x14ac:dyDescent="0.15">
      <c r="A28" s="16"/>
      <c r="B28" s="35"/>
      <c r="C28" s="18" t="s">
        <v>52</v>
      </c>
      <c r="D28" s="10">
        <v>50.48347193</v>
      </c>
      <c r="E28" s="10">
        <v>12.571257340000001</v>
      </c>
      <c r="F28" s="4">
        <v>5594340</v>
      </c>
      <c r="G28" s="4">
        <v>4540650</v>
      </c>
      <c r="H28" s="4" t="s">
        <v>233</v>
      </c>
      <c r="J28" s="4"/>
      <c r="K28" s="4"/>
      <c r="L28" s="19">
        <v>73.930000000000007</v>
      </c>
      <c r="M28" s="19">
        <v>4.5999999999999999E-2</v>
      </c>
      <c r="N28" s="19">
        <v>14.69</v>
      </c>
      <c r="O28" s="19">
        <v>1.1599999999999999</v>
      </c>
      <c r="P28" s="19">
        <v>2.9047499999999997E-2</v>
      </c>
      <c r="Q28" s="19">
        <v>7.0000000000000007E-2</v>
      </c>
      <c r="R28" s="19">
        <v>0.42</v>
      </c>
      <c r="S28" s="19">
        <v>3.39</v>
      </c>
      <c r="T28" s="19">
        <v>4.49</v>
      </c>
      <c r="U28" s="20">
        <v>0.436</v>
      </c>
      <c r="V28" s="19">
        <v>0.51</v>
      </c>
      <c r="W28" s="20">
        <v>7.0000000000000007E-2</v>
      </c>
      <c r="X28" s="20">
        <v>0.85899999999999999</v>
      </c>
      <c r="Y28" s="20">
        <v>0.36163899999999999</v>
      </c>
      <c r="Z28" s="20">
        <v>99.738408500000006</v>
      </c>
      <c r="AA28" s="19"/>
      <c r="AB28" s="21">
        <v>797</v>
      </c>
      <c r="AC28" s="21">
        <v>16</v>
      </c>
      <c r="AD28" s="19"/>
      <c r="AE28" s="19"/>
      <c r="AF28" s="19">
        <v>2.6</v>
      </c>
      <c r="AG28" s="19"/>
      <c r="AH28" s="19"/>
      <c r="AI28" s="19">
        <v>0.3</v>
      </c>
      <c r="AJ28" s="19">
        <v>1</v>
      </c>
      <c r="AK28" s="19"/>
      <c r="AL28" s="19">
        <v>43</v>
      </c>
      <c r="AM28" s="19">
        <v>32</v>
      </c>
      <c r="AN28" s="19">
        <v>1206</v>
      </c>
      <c r="AO28" s="21">
        <v>13.6</v>
      </c>
      <c r="AP28" s="22">
        <v>9.1999999999999993</v>
      </c>
      <c r="AQ28" s="19">
        <v>38</v>
      </c>
      <c r="AR28" s="19">
        <v>25</v>
      </c>
      <c r="AS28" s="19">
        <v>0.23</v>
      </c>
      <c r="AT28" s="19"/>
      <c r="AU28" s="19">
        <v>48</v>
      </c>
      <c r="AV28" s="19">
        <v>0.44</v>
      </c>
      <c r="AW28" s="21">
        <v>136.5</v>
      </c>
      <c r="AX28" s="19">
        <v>8.3000000000000007</v>
      </c>
      <c r="AY28" s="20">
        <v>2.7</v>
      </c>
      <c r="AZ28" s="20">
        <v>6.39</v>
      </c>
      <c r="BA28" s="20">
        <v>0.73</v>
      </c>
      <c r="BB28" s="20">
        <v>2.7</v>
      </c>
      <c r="BC28" s="20">
        <v>0.97</v>
      </c>
      <c r="BD28" s="19">
        <v>2E-3</v>
      </c>
      <c r="BE28" s="20">
        <v>0.94</v>
      </c>
      <c r="BF28" s="20">
        <v>0.28999999999999998</v>
      </c>
      <c r="BG28" s="20">
        <v>1.76</v>
      </c>
      <c r="BH28" s="20">
        <v>0.25</v>
      </c>
      <c r="BI28" s="20">
        <v>0.78</v>
      </c>
      <c r="BJ28" s="20">
        <v>0.11</v>
      </c>
      <c r="BK28" s="20">
        <v>0.78</v>
      </c>
      <c r="BL28" s="20">
        <v>0.1</v>
      </c>
      <c r="BM28" s="22">
        <v>2.12</v>
      </c>
      <c r="BN28" s="34">
        <v>9</v>
      </c>
      <c r="BO28" s="21">
        <v>13.5</v>
      </c>
      <c r="BP28" s="19">
        <v>6.1</v>
      </c>
      <c r="BQ28" s="22">
        <v>9.1</v>
      </c>
      <c r="BR28" s="19">
        <v>2.5</v>
      </c>
      <c r="BS28" s="22">
        <v>6.4</v>
      </c>
      <c r="BT28" s="22">
        <v>11.4</v>
      </c>
      <c r="BU28" s="22">
        <v>13.492000000000001</v>
      </c>
      <c r="BV28" s="22">
        <v>5.0100000000000007</v>
      </c>
      <c r="BW28" s="22">
        <f t="shared" si="1"/>
        <v>18.502000000000002</v>
      </c>
      <c r="BX28" s="20">
        <v>1.3131298183732425</v>
      </c>
      <c r="BY28" s="21">
        <v>30.901326699834161</v>
      </c>
      <c r="BZ28" s="21">
        <v>88.67647058823529</v>
      </c>
      <c r="CA28" s="22">
        <v>36.799999999999997</v>
      </c>
      <c r="CB28" s="22">
        <v>17.924528301886792</v>
      </c>
      <c r="CC28" s="20">
        <v>0.56140350877192979</v>
      </c>
      <c r="CD28" s="22">
        <v>2.7777777777777777</v>
      </c>
      <c r="CE28" s="22">
        <v>2.7173913043478262</v>
      </c>
      <c r="CF28" s="22">
        <v>4.0339863348712903</v>
      </c>
      <c r="CG28" s="22">
        <v>1.5131744040150565</v>
      </c>
      <c r="CH28" s="22">
        <v>5.8388278388278385</v>
      </c>
      <c r="CI28" s="22">
        <v>8.8351648351648358</v>
      </c>
      <c r="CJ28" s="20">
        <v>0.34590855042698082</v>
      </c>
      <c r="CK28" s="20">
        <v>1.7433969225903656</v>
      </c>
      <c r="CL28" s="20">
        <v>1.145177664974619</v>
      </c>
      <c r="CM28" s="20">
        <v>2.7609714529186196</v>
      </c>
      <c r="CN28" s="27">
        <v>6.2791944874832379E-3</v>
      </c>
      <c r="CO28" s="22">
        <v>3.6124799991999996</v>
      </c>
    </row>
    <row r="29" spans="1:94" s="9" customFormat="1" ht="12" customHeight="1" x14ac:dyDescent="0.15">
      <c r="A29" s="16"/>
      <c r="B29" s="35"/>
      <c r="C29" s="18" t="s">
        <v>53</v>
      </c>
      <c r="D29" s="10">
        <v>50.48347193</v>
      </c>
      <c r="E29" s="10">
        <v>12.571257340000001</v>
      </c>
      <c r="F29" s="4">
        <v>5594340</v>
      </c>
      <c r="G29" s="4">
        <v>4540650</v>
      </c>
      <c r="H29" s="4" t="s">
        <v>233</v>
      </c>
      <c r="J29" s="4"/>
      <c r="K29" s="4"/>
      <c r="L29" s="19">
        <v>72.88</v>
      </c>
      <c r="M29" s="19">
        <v>4.7E-2</v>
      </c>
      <c r="N29" s="19">
        <v>15.33</v>
      </c>
      <c r="O29" s="19">
        <v>0.95</v>
      </c>
      <c r="P29" s="19">
        <v>2.5949099999999999E-2</v>
      </c>
      <c r="Q29" s="19">
        <v>3.5999999999999997E-2</v>
      </c>
      <c r="R29" s="19">
        <v>0.35</v>
      </c>
      <c r="S29" s="19">
        <v>3.81</v>
      </c>
      <c r="T29" s="19">
        <v>4.18</v>
      </c>
      <c r="U29" s="20">
        <v>0.48299999999999998</v>
      </c>
      <c r="V29" s="19">
        <v>0.45</v>
      </c>
      <c r="W29" s="20">
        <v>0.11</v>
      </c>
      <c r="X29" s="20">
        <v>1.4179999999999999</v>
      </c>
      <c r="Y29" s="20">
        <v>0.5969779999999999</v>
      </c>
      <c r="Z29" s="20">
        <v>99.472971100000009</v>
      </c>
      <c r="AA29" s="19"/>
      <c r="AB29" s="21">
        <v>1058</v>
      </c>
      <c r="AC29" s="19">
        <v>4.9000000000000004</v>
      </c>
      <c r="AD29" s="19"/>
      <c r="AE29" s="19"/>
      <c r="AF29" s="19">
        <v>3.8</v>
      </c>
      <c r="AG29" s="19"/>
      <c r="AH29" s="19"/>
      <c r="AI29" s="19">
        <v>0.1</v>
      </c>
      <c r="AJ29" s="19">
        <v>0.7</v>
      </c>
      <c r="AK29" s="19">
        <v>4</v>
      </c>
      <c r="AL29" s="19">
        <v>42</v>
      </c>
      <c r="AM29" s="19">
        <v>37</v>
      </c>
      <c r="AN29" s="19">
        <v>1694</v>
      </c>
      <c r="AO29" s="21">
        <v>14.3</v>
      </c>
      <c r="AP29" s="22">
        <v>7.76</v>
      </c>
      <c r="AQ29" s="19">
        <v>33</v>
      </c>
      <c r="AR29" s="19">
        <v>45</v>
      </c>
      <c r="AS29" s="19">
        <v>0.2</v>
      </c>
      <c r="AT29" s="19">
        <v>0.2</v>
      </c>
      <c r="AU29" s="19">
        <v>98</v>
      </c>
      <c r="AV29" s="19">
        <v>1.3</v>
      </c>
      <c r="AW29" s="21">
        <v>150</v>
      </c>
      <c r="AX29" s="22">
        <v>3.78</v>
      </c>
      <c r="AY29" s="20">
        <v>1.23</v>
      </c>
      <c r="AZ29" s="20">
        <v>3.7</v>
      </c>
      <c r="BA29" s="20">
        <v>0.49399999999999999</v>
      </c>
      <c r="BB29" s="20">
        <v>1.73</v>
      </c>
      <c r="BC29" s="20">
        <v>0.79700000000000004</v>
      </c>
      <c r="BD29" s="19">
        <v>2E-3</v>
      </c>
      <c r="BE29" s="20">
        <v>0.89900000000000002</v>
      </c>
      <c r="BF29" s="20">
        <v>0.23</v>
      </c>
      <c r="BG29" s="20">
        <v>1.38</v>
      </c>
      <c r="BH29" s="20">
        <v>0.19900000000000001</v>
      </c>
      <c r="BI29" s="20">
        <v>0.51300000000000001</v>
      </c>
      <c r="BJ29" s="20">
        <v>7.8E-2</v>
      </c>
      <c r="BK29" s="20">
        <v>0.52600000000000002</v>
      </c>
      <c r="BL29" s="20">
        <v>6.4000000000000001E-2</v>
      </c>
      <c r="BM29" s="22">
        <v>1.81</v>
      </c>
      <c r="BN29" s="34">
        <v>13</v>
      </c>
      <c r="BO29" s="19">
        <v>20</v>
      </c>
      <c r="BP29" s="19">
        <v>7.5</v>
      </c>
      <c r="BQ29" s="22">
        <v>6</v>
      </c>
      <c r="BR29" s="19">
        <v>3.9</v>
      </c>
      <c r="BS29" s="22">
        <v>6.4</v>
      </c>
      <c r="BT29" s="22">
        <v>16.5</v>
      </c>
      <c r="BU29" s="22">
        <v>7.9529999999999994</v>
      </c>
      <c r="BV29" s="22">
        <v>3.8889999999999993</v>
      </c>
      <c r="BW29" s="22">
        <v>11.9</v>
      </c>
      <c r="BX29" s="20">
        <v>1.3429864162875549</v>
      </c>
      <c r="BY29" s="21">
        <v>20.480519480519479</v>
      </c>
      <c r="BZ29" s="21">
        <v>118.46153846153845</v>
      </c>
      <c r="CA29" s="22">
        <v>38.994974874371856</v>
      </c>
      <c r="CB29" s="22">
        <v>18.232044198895029</v>
      </c>
      <c r="CC29" s="20">
        <v>0.38787878787878788</v>
      </c>
      <c r="CD29" s="22">
        <v>3.4615384615384617</v>
      </c>
      <c r="CE29" s="22">
        <v>5.7989690721649483</v>
      </c>
      <c r="CF29" s="22">
        <v>4.4695706796163419</v>
      </c>
      <c r="CG29" s="22">
        <v>1.6011342155009451</v>
      </c>
      <c r="CH29" s="22">
        <v>7.0533333333333337</v>
      </c>
      <c r="CI29" s="22">
        <v>11.293333333333333</v>
      </c>
      <c r="CJ29" s="20">
        <v>0.54044924843776398</v>
      </c>
      <c r="CK29" s="20">
        <v>0.96660944669481141</v>
      </c>
      <c r="CL29" s="20">
        <v>1.7112944162436547</v>
      </c>
      <c r="CM29" s="20">
        <v>1.9652748189177673</v>
      </c>
      <c r="CN29" s="27">
        <v>7.1494206988201945E-3</v>
      </c>
      <c r="CO29" s="22">
        <v>4.8610828143999996</v>
      </c>
    </row>
    <row r="30" spans="1:94" s="9" customFormat="1" ht="12" customHeight="1" x14ac:dyDescent="0.15">
      <c r="A30" s="16"/>
      <c r="B30" s="35"/>
      <c r="C30" s="18" t="s">
        <v>54</v>
      </c>
      <c r="D30" s="10">
        <v>50.48347193</v>
      </c>
      <c r="E30" s="10">
        <v>12.571257340000001</v>
      </c>
      <c r="F30" s="4">
        <v>5594340</v>
      </c>
      <c r="G30" s="4">
        <v>4540650</v>
      </c>
      <c r="H30" s="4" t="s">
        <v>233</v>
      </c>
      <c r="J30" s="4"/>
      <c r="K30" s="4"/>
      <c r="L30" s="19">
        <v>72.75</v>
      </c>
      <c r="M30" s="19">
        <v>4.7E-2</v>
      </c>
      <c r="N30" s="19">
        <v>15.09</v>
      </c>
      <c r="O30" s="19">
        <v>0.95</v>
      </c>
      <c r="P30" s="19">
        <v>2.8000000000000001E-2</v>
      </c>
      <c r="Q30" s="19">
        <v>0.06</v>
      </c>
      <c r="R30" s="19">
        <v>0.43</v>
      </c>
      <c r="S30" s="19">
        <v>3.87</v>
      </c>
      <c r="T30" s="19">
        <v>4.34</v>
      </c>
      <c r="U30" s="20">
        <v>0.50900000000000001</v>
      </c>
      <c r="V30" s="19">
        <v>0.72</v>
      </c>
      <c r="W30" s="20">
        <v>0.03</v>
      </c>
      <c r="X30" s="20">
        <v>1.177</v>
      </c>
      <c r="Y30" s="20">
        <v>0.49551699999999999</v>
      </c>
      <c r="Z30" s="20">
        <v>99.505483000000027</v>
      </c>
      <c r="AA30" s="19"/>
      <c r="AB30" s="21">
        <v>1226</v>
      </c>
      <c r="AC30" s="19">
        <v>5.7</v>
      </c>
      <c r="AD30" s="19"/>
      <c r="AE30" s="19"/>
      <c r="AF30" s="19">
        <v>4.7</v>
      </c>
      <c r="AG30" s="19"/>
      <c r="AH30" s="19"/>
      <c r="AI30" s="19">
        <v>0.13</v>
      </c>
      <c r="AJ30" s="19">
        <v>0.8</v>
      </c>
      <c r="AK30" s="19">
        <v>1.2</v>
      </c>
      <c r="AL30" s="19">
        <v>48</v>
      </c>
      <c r="AM30" s="19">
        <v>37</v>
      </c>
      <c r="AN30" s="19">
        <v>1603</v>
      </c>
      <c r="AO30" s="21">
        <v>14.8</v>
      </c>
      <c r="AP30" s="22">
        <v>6.59</v>
      </c>
      <c r="AQ30" s="21">
        <v>34.1</v>
      </c>
      <c r="AR30" s="19">
        <v>38</v>
      </c>
      <c r="AS30" s="19">
        <v>0.18</v>
      </c>
      <c r="AT30" s="19">
        <v>0.04</v>
      </c>
      <c r="AU30" s="19">
        <v>97</v>
      </c>
      <c r="AV30" s="19">
        <v>1.3</v>
      </c>
      <c r="AW30" s="21">
        <v>174</v>
      </c>
      <c r="AX30" s="19">
        <v>5.9</v>
      </c>
      <c r="AY30" s="20">
        <v>1.02</v>
      </c>
      <c r="AZ30" s="20">
        <v>3.06</v>
      </c>
      <c r="BA30" s="20">
        <v>0.40300000000000002</v>
      </c>
      <c r="BB30" s="20">
        <v>1.39</v>
      </c>
      <c r="BC30" s="20">
        <v>0.68500000000000005</v>
      </c>
      <c r="BD30" s="19">
        <v>2E-3</v>
      </c>
      <c r="BE30" s="20">
        <v>0.76200000000000001</v>
      </c>
      <c r="BF30" s="20">
        <v>0.184</v>
      </c>
      <c r="BG30" s="20">
        <v>1.1499999999999999</v>
      </c>
      <c r="BH30" s="20">
        <v>0.17599999999999999</v>
      </c>
      <c r="BI30" s="20">
        <v>0.437</v>
      </c>
      <c r="BJ30" s="20">
        <v>7.1999999999999995E-2</v>
      </c>
      <c r="BK30" s="20">
        <v>0.48899999999999999</v>
      </c>
      <c r="BL30" s="20">
        <v>0.06</v>
      </c>
      <c r="BM30" s="22">
        <v>2.29</v>
      </c>
      <c r="BN30" s="34">
        <v>13</v>
      </c>
      <c r="BO30" s="19">
        <v>24</v>
      </c>
      <c r="BP30" s="19">
        <v>7.9</v>
      </c>
      <c r="BQ30" s="22">
        <v>3.41</v>
      </c>
      <c r="BR30" s="19">
        <v>6.2</v>
      </c>
      <c r="BS30" s="22">
        <v>5.87</v>
      </c>
      <c r="BT30" s="22">
        <v>8.6999999999999993</v>
      </c>
      <c r="BU30" s="22">
        <v>6.56</v>
      </c>
      <c r="BV30" s="22">
        <v>3.33</v>
      </c>
      <c r="BW30" s="22">
        <f t="shared" si="1"/>
        <v>9.89</v>
      </c>
      <c r="BX30" s="20">
        <v>1.2753873039808019</v>
      </c>
      <c r="BY30" s="21">
        <v>22.471615720524017</v>
      </c>
      <c r="BZ30" s="21">
        <v>108.31081081081081</v>
      </c>
      <c r="CA30" s="22">
        <v>37.44318181818182</v>
      </c>
      <c r="CB30" s="22">
        <v>14.890829694323145</v>
      </c>
      <c r="CC30" s="20">
        <v>0.67471264367816097</v>
      </c>
      <c r="CD30" s="22"/>
      <c r="CE30" s="22">
        <v>5.7663125948406675</v>
      </c>
      <c r="CF30" s="22">
        <v>4.5406572908229634</v>
      </c>
      <c r="CG30" s="22">
        <v>1.3075040783034257</v>
      </c>
      <c r="CH30" s="22">
        <v>7.0459770114942533</v>
      </c>
      <c r="CI30" s="22">
        <v>9.2126436781609193</v>
      </c>
      <c r="CJ30" s="20">
        <v>0.59352881698685545</v>
      </c>
      <c r="CK30" s="20">
        <v>0.93263958648873069</v>
      </c>
      <c r="CL30" s="20">
        <v>1.5472081218274112</v>
      </c>
      <c r="CM30" s="20">
        <v>1.738389433319131</v>
      </c>
      <c r="CN30" s="27">
        <v>8.3712686018478002E-3</v>
      </c>
      <c r="CO30" s="22">
        <v>2.8921356271999996</v>
      </c>
      <c r="CP30" s="9" t="s">
        <v>326</v>
      </c>
    </row>
    <row r="31" spans="1:94" s="9" customFormat="1" ht="12" customHeight="1" x14ac:dyDescent="0.15">
      <c r="A31" s="16"/>
      <c r="B31" s="35"/>
      <c r="C31" s="18" t="s">
        <v>8</v>
      </c>
      <c r="D31" s="11">
        <v>50.484984910000001</v>
      </c>
      <c r="E31" s="11">
        <v>12.864917050000001</v>
      </c>
      <c r="F31" s="5">
        <v>5594710</v>
      </c>
      <c r="G31" s="4">
        <v>4561490</v>
      </c>
      <c r="H31" s="4" t="s">
        <v>232</v>
      </c>
      <c r="I31" s="9" t="s">
        <v>277</v>
      </c>
      <c r="J31" s="4">
        <v>1324</v>
      </c>
      <c r="K31" s="4"/>
      <c r="L31" s="19">
        <v>73.98</v>
      </c>
      <c r="M31" s="19">
        <v>4.8000000000000001E-2</v>
      </c>
      <c r="N31" s="19">
        <v>14.54</v>
      </c>
      <c r="O31" s="19">
        <v>1.08</v>
      </c>
      <c r="P31" s="19">
        <v>3.60189E-2</v>
      </c>
      <c r="Q31" s="19">
        <v>3.2000000000000001E-2</v>
      </c>
      <c r="R31" s="19">
        <v>0.41</v>
      </c>
      <c r="S31" s="19">
        <v>3.92</v>
      </c>
      <c r="T31" s="20">
        <v>4.3</v>
      </c>
      <c r="U31" s="20">
        <v>0.43</v>
      </c>
      <c r="V31" s="19">
        <v>0.39</v>
      </c>
      <c r="W31" s="20">
        <v>0.12</v>
      </c>
      <c r="X31" s="20">
        <v>0.745</v>
      </c>
      <c r="Y31" s="20">
        <v>0.31364500000000001</v>
      </c>
      <c r="Z31" s="20">
        <v>99.717373900000027</v>
      </c>
      <c r="AA31" s="19"/>
      <c r="AB31" s="21">
        <v>671</v>
      </c>
      <c r="AC31" s="19">
        <v>15</v>
      </c>
      <c r="AD31" s="19"/>
      <c r="AE31" s="19"/>
      <c r="AF31" s="19">
        <v>2.2000000000000002</v>
      </c>
      <c r="AG31" s="19"/>
      <c r="AH31" s="19"/>
      <c r="AI31" s="19">
        <v>0.22</v>
      </c>
      <c r="AJ31" s="22">
        <v>0.99</v>
      </c>
      <c r="AK31" s="19">
        <v>1.2</v>
      </c>
      <c r="AL31" s="19">
        <v>42</v>
      </c>
      <c r="AM31" s="19">
        <v>32</v>
      </c>
      <c r="AN31" s="19">
        <v>1086</v>
      </c>
      <c r="AO31" s="19">
        <v>7</v>
      </c>
      <c r="AP31" s="22">
        <v>8.3000000000000007</v>
      </c>
      <c r="AQ31" s="21">
        <v>36.700000000000003</v>
      </c>
      <c r="AR31" s="19">
        <v>28</v>
      </c>
      <c r="AS31" s="19">
        <v>0.21</v>
      </c>
      <c r="AT31" s="19" t="s">
        <v>9</v>
      </c>
      <c r="AU31" s="19">
        <v>72</v>
      </c>
      <c r="AV31" s="19">
        <v>2.2000000000000002</v>
      </c>
      <c r="AW31" s="21">
        <v>140</v>
      </c>
      <c r="AX31" s="22">
        <v>9</v>
      </c>
      <c r="AY31" s="20">
        <v>2.2400000000000002</v>
      </c>
      <c r="AZ31" s="20">
        <v>5.69</v>
      </c>
      <c r="BA31" s="20">
        <v>0.747</v>
      </c>
      <c r="BB31" s="20">
        <v>2.5499999999999998</v>
      </c>
      <c r="BC31" s="20">
        <v>0.92700000000000005</v>
      </c>
      <c r="BD31" s="19">
        <v>1.2E-2</v>
      </c>
      <c r="BE31" s="20">
        <v>1.06</v>
      </c>
      <c r="BF31" s="20">
        <v>0.25900000000000001</v>
      </c>
      <c r="BG31" s="20">
        <v>1.58</v>
      </c>
      <c r="BH31" s="20">
        <v>0.23200000000000001</v>
      </c>
      <c r="BI31" s="20">
        <v>0.57999999999999996</v>
      </c>
      <c r="BJ31" s="20">
        <v>9.4E-2</v>
      </c>
      <c r="BK31" s="20">
        <v>0.57099999999999995</v>
      </c>
      <c r="BL31" s="20">
        <v>7.2999999999999995E-2</v>
      </c>
      <c r="BM31" s="22">
        <v>2.29</v>
      </c>
      <c r="BN31" s="26">
        <v>7.5</v>
      </c>
      <c r="BO31" s="19">
        <v>44</v>
      </c>
      <c r="BP31" s="22">
        <v>6</v>
      </c>
      <c r="BQ31" s="22">
        <v>6.84</v>
      </c>
      <c r="BR31" s="19">
        <v>3.8</v>
      </c>
      <c r="BS31" s="22">
        <v>5.53</v>
      </c>
      <c r="BT31" s="22">
        <v>33</v>
      </c>
      <c r="BU31" s="22">
        <v>12.166</v>
      </c>
      <c r="BV31" s="22">
        <v>4.4490000000000007</v>
      </c>
      <c r="BW31" s="22">
        <f t="shared" si="1"/>
        <v>16.615000000000002</v>
      </c>
      <c r="BX31" s="20">
        <v>1.2286328726460116</v>
      </c>
      <c r="BY31" s="21">
        <v>32.863720073664815</v>
      </c>
      <c r="BZ31" s="21">
        <v>155.14285714285714</v>
      </c>
      <c r="CA31" s="22">
        <v>35.775862068965516</v>
      </c>
      <c r="CB31" s="22">
        <v>16.026200873362445</v>
      </c>
      <c r="CC31" s="20">
        <v>0.16757575757575757</v>
      </c>
      <c r="CD31" s="22">
        <v>3.7333333333333334</v>
      </c>
      <c r="CE31" s="22">
        <v>3.3734939759036142</v>
      </c>
      <c r="CF31" s="22">
        <v>4.0756024249834431</v>
      </c>
      <c r="CG31" s="22">
        <v>1.6184798807749627</v>
      </c>
      <c r="CH31" s="22">
        <v>4.7928571428571427</v>
      </c>
      <c r="CI31" s="22">
        <v>7.7571428571428571</v>
      </c>
      <c r="CJ31" s="20">
        <v>0.33283177851339146</v>
      </c>
      <c r="CK31" s="20">
        <v>1.5134655133662338</v>
      </c>
      <c r="CL31" s="20">
        <v>1.7690007648981294</v>
      </c>
      <c r="CM31" s="20">
        <v>3.1377859231545964</v>
      </c>
      <c r="CN31" s="27">
        <v>3.6650417785525073E-2</v>
      </c>
      <c r="CO31" s="22">
        <v>8.9273073039999993</v>
      </c>
    </row>
    <row r="32" spans="1:94" s="9" customFormat="1" ht="12" customHeight="1" x14ac:dyDescent="0.15">
      <c r="A32" s="16"/>
      <c r="B32" s="35"/>
      <c r="C32" s="18" t="s">
        <v>55</v>
      </c>
      <c r="D32" s="10">
        <v>50.498772709999997</v>
      </c>
      <c r="E32" s="10">
        <v>12.58567734</v>
      </c>
      <c r="F32" s="4">
        <v>5596050</v>
      </c>
      <c r="G32" s="4">
        <v>4541660</v>
      </c>
      <c r="H32" s="4" t="s">
        <v>233</v>
      </c>
      <c r="J32" s="4"/>
      <c r="K32" s="4"/>
      <c r="L32" s="40">
        <v>74.64</v>
      </c>
      <c r="M32" s="40">
        <v>4.8000000000000001E-2</v>
      </c>
      <c r="N32" s="40">
        <v>13.97</v>
      </c>
      <c r="O32" s="40">
        <v>1.31</v>
      </c>
      <c r="P32" s="19">
        <v>0.04</v>
      </c>
      <c r="Q32" s="40">
        <v>7.0000000000000007E-2</v>
      </c>
      <c r="R32" s="40">
        <v>0.37</v>
      </c>
      <c r="S32" s="43">
        <v>3.4</v>
      </c>
      <c r="T32" s="40">
        <v>4.6399999999999997</v>
      </c>
      <c r="U32" s="43">
        <v>0.35699999999999998</v>
      </c>
      <c r="V32" s="19">
        <v>0.4</v>
      </c>
      <c r="W32" s="20">
        <v>0.09</v>
      </c>
      <c r="X32" s="43">
        <v>0.67</v>
      </c>
      <c r="Y32" s="20">
        <v>0.28206999999999999</v>
      </c>
      <c r="Z32" s="20">
        <v>99.722930000000019</v>
      </c>
      <c r="AA32" s="19"/>
      <c r="AB32" s="44">
        <v>610</v>
      </c>
      <c r="AC32" s="44">
        <v>10.5</v>
      </c>
      <c r="AD32" s="40">
        <v>53</v>
      </c>
      <c r="AE32" s="40"/>
      <c r="AF32" s="40">
        <v>2.4</v>
      </c>
      <c r="AG32" s="40">
        <v>2.6</v>
      </c>
      <c r="AH32" s="40">
        <v>5</v>
      </c>
      <c r="AI32" s="40">
        <v>0.7</v>
      </c>
      <c r="AJ32" s="40">
        <v>1.7</v>
      </c>
      <c r="AK32" s="40"/>
      <c r="AL32" s="40">
        <v>54</v>
      </c>
      <c r="AM32" s="40">
        <v>31</v>
      </c>
      <c r="AN32" s="40">
        <v>1014</v>
      </c>
      <c r="AO32" s="44">
        <v>13.9</v>
      </c>
      <c r="AP32" s="41">
        <v>7.2</v>
      </c>
      <c r="AQ32" s="40">
        <v>28</v>
      </c>
      <c r="AR32" s="40">
        <v>20</v>
      </c>
      <c r="AS32" s="19"/>
      <c r="AT32" s="19"/>
      <c r="AU32" s="40">
        <v>54</v>
      </c>
      <c r="AV32" s="19"/>
      <c r="AW32" s="44">
        <v>106</v>
      </c>
      <c r="AX32" s="40"/>
      <c r="AY32" s="43">
        <v>2.09</v>
      </c>
      <c r="AZ32" s="43">
        <v>6.1</v>
      </c>
      <c r="BA32" s="20"/>
      <c r="BB32" s="43">
        <v>2.85</v>
      </c>
      <c r="BC32" s="43">
        <v>0.94</v>
      </c>
      <c r="BD32" s="40">
        <v>0.01</v>
      </c>
      <c r="BE32" s="20"/>
      <c r="BF32" s="43">
        <v>0.26</v>
      </c>
      <c r="BG32" s="20"/>
      <c r="BH32" s="19"/>
      <c r="BI32" s="20"/>
      <c r="BJ32" s="20"/>
      <c r="BK32" s="43">
        <v>0.72</v>
      </c>
      <c r="BL32" s="43">
        <v>7.0000000000000007E-2</v>
      </c>
      <c r="BM32" s="41"/>
      <c r="BN32" s="45">
        <v>7.9</v>
      </c>
      <c r="BO32" s="40">
        <v>7</v>
      </c>
      <c r="BP32" s="19"/>
      <c r="BQ32" s="41">
        <v>8</v>
      </c>
      <c r="BR32" s="19">
        <v>4.4000000000000004</v>
      </c>
      <c r="BS32" s="41">
        <v>6.4</v>
      </c>
      <c r="BT32" s="41">
        <v>8.1999999999999993</v>
      </c>
      <c r="BU32" s="22"/>
      <c r="BV32" s="22"/>
      <c r="BW32" s="22"/>
      <c r="BX32" s="20">
        <v>1.2390452053809209</v>
      </c>
      <c r="BY32" s="21">
        <v>37.980276134122278</v>
      </c>
      <c r="BZ32" s="21">
        <v>72.949640287769782</v>
      </c>
      <c r="CA32" s="22"/>
      <c r="CB32" s="22"/>
      <c r="CC32" s="20">
        <v>0.78048780487804892</v>
      </c>
      <c r="CD32" s="22">
        <v>2.5316455696202529</v>
      </c>
      <c r="CE32" s="22">
        <v>2.7777777777777777</v>
      </c>
      <c r="CF32" s="22">
        <v>4.1093348179962357</v>
      </c>
      <c r="CG32" s="22">
        <v>1.6622950819672131</v>
      </c>
      <c r="CH32" s="22">
        <v>5.7547169811320753</v>
      </c>
      <c r="CI32" s="22">
        <v>9.566037735849056</v>
      </c>
      <c r="CJ32" s="20">
        <v>0.49079754601226999</v>
      </c>
      <c r="CK32" s="20">
        <v>1.3925880934465908</v>
      </c>
      <c r="CL32" s="20"/>
      <c r="CM32" s="20">
        <v>3.053137744232759</v>
      </c>
      <c r="CN32" s="27"/>
      <c r="CO32" s="22">
        <v>2.8256746111999997</v>
      </c>
    </row>
    <row r="33" spans="1:94" s="9" customFormat="1" ht="12" customHeight="1" x14ac:dyDescent="0.15">
      <c r="A33" s="16"/>
      <c r="B33" s="35"/>
      <c r="C33" s="18" t="s">
        <v>56</v>
      </c>
      <c r="D33" s="10">
        <v>50.522638739999998</v>
      </c>
      <c r="E33" s="10">
        <v>12.612201649999999</v>
      </c>
      <c r="F33" s="4">
        <v>5598720</v>
      </c>
      <c r="G33" s="4">
        <v>4543520</v>
      </c>
      <c r="H33" s="4" t="s">
        <v>233</v>
      </c>
      <c r="J33" s="4"/>
      <c r="K33" s="4"/>
      <c r="L33" s="41">
        <v>74</v>
      </c>
      <c r="M33" s="40">
        <v>0.05</v>
      </c>
      <c r="N33" s="40">
        <v>14.4</v>
      </c>
      <c r="O33" s="43">
        <v>1.2</v>
      </c>
      <c r="P33" s="19">
        <v>3.0596699999999998E-2</v>
      </c>
      <c r="Q33" s="40">
        <v>0.1</v>
      </c>
      <c r="R33" s="40">
        <v>0.5</v>
      </c>
      <c r="S33" s="40">
        <v>3.49</v>
      </c>
      <c r="T33" s="40">
        <v>4.7</v>
      </c>
      <c r="U33" s="43">
        <v>0.4</v>
      </c>
      <c r="V33" s="19">
        <v>0.4</v>
      </c>
      <c r="W33" s="20">
        <v>0.08</v>
      </c>
      <c r="X33" s="43">
        <v>0.84</v>
      </c>
      <c r="Y33" s="20">
        <v>0.35363999999999995</v>
      </c>
      <c r="Z33" s="20">
        <v>99.836956700000016</v>
      </c>
      <c r="AA33" s="19"/>
      <c r="AB33" s="44">
        <v>796</v>
      </c>
      <c r="AC33" s="44">
        <v>17.2</v>
      </c>
      <c r="AD33" s="40">
        <v>24</v>
      </c>
      <c r="AE33" s="40"/>
      <c r="AF33" s="40">
        <v>2.1</v>
      </c>
      <c r="AG33" s="40">
        <v>2.5</v>
      </c>
      <c r="AH33" s="40">
        <v>1.5</v>
      </c>
      <c r="AI33" s="40">
        <v>1.2</v>
      </c>
      <c r="AJ33" s="40">
        <v>2</v>
      </c>
      <c r="AK33" s="40"/>
      <c r="AL33" s="40">
        <v>55</v>
      </c>
      <c r="AM33" s="40">
        <v>34</v>
      </c>
      <c r="AN33" s="40">
        <v>1220</v>
      </c>
      <c r="AO33" s="40">
        <v>12</v>
      </c>
      <c r="AP33" s="41">
        <v>6.4</v>
      </c>
      <c r="AQ33" s="40">
        <v>25</v>
      </c>
      <c r="AR33" s="40">
        <v>25</v>
      </c>
      <c r="AS33" s="19"/>
      <c r="AT33" s="19"/>
      <c r="AU33" s="40">
        <v>43</v>
      </c>
      <c r="AV33" s="19"/>
      <c r="AW33" s="44">
        <v>155</v>
      </c>
      <c r="AX33" s="40"/>
      <c r="AY33" s="43">
        <v>2.35</v>
      </c>
      <c r="AZ33" s="43">
        <v>4.4000000000000004</v>
      </c>
      <c r="BA33" s="20"/>
      <c r="BB33" s="43">
        <v>2.0699999999999998</v>
      </c>
      <c r="BC33" s="43">
        <v>0.61</v>
      </c>
      <c r="BD33" s="40">
        <v>0.01</v>
      </c>
      <c r="BE33" s="20"/>
      <c r="BF33" s="43">
        <v>0.16</v>
      </c>
      <c r="BG33" s="20"/>
      <c r="BH33" s="19"/>
      <c r="BI33" s="20"/>
      <c r="BJ33" s="20"/>
      <c r="BK33" s="43">
        <v>0.6</v>
      </c>
      <c r="BL33" s="43">
        <v>0.04</v>
      </c>
      <c r="BM33" s="41">
        <v>1.7</v>
      </c>
      <c r="BN33" s="45">
        <v>9.1</v>
      </c>
      <c r="BO33" s="44">
        <v>11.6</v>
      </c>
      <c r="BP33" s="19"/>
      <c r="BQ33" s="41">
        <v>9</v>
      </c>
      <c r="BR33" s="19">
        <v>5.7</v>
      </c>
      <c r="BS33" s="41">
        <v>4.3</v>
      </c>
      <c r="BT33" s="41">
        <v>12.4</v>
      </c>
      <c r="BU33" s="22"/>
      <c r="BV33" s="22"/>
      <c r="BW33" s="22"/>
      <c r="BX33" s="20">
        <v>1.2282881073101941</v>
      </c>
      <c r="BY33" s="21">
        <v>31.975409836065573</v>
      </c>
      <c r="BZ33" s="21">
        <v>101.66666666666667</v>
      </c>
      <c r="CA33" s="22"/>
      <c r="CB33" s="22">
        <v>14.705882352941178</v>
      </c>
      <c r="CC33" s="20">
        <v>0.34677419354838707</v>
      </c>
      <c r="CD33" s="22">
        <v>2.7472527472527473</v>
      </c>
      <c r="CE33" s="22">
        <v>3.90625</v>
      </c>
      <c r="CF33" s="22">
        <v>4.3724279835390947</v>
      </c>
      <c r="CG33" s="22">
        <v>1.5326633165829147</v>
      </c>
      <c r="CH33" s="22">
        <v>5.1354838709677422</v>
      </c>
      <c r="CI33" s="22">
        <v>7.870967741935484</v>
      </c>
      <c r="CJ33" s="20">
        <v>0.41992187500000006</v>
      </c>
      <c r="CK33" s="20">
        <v>2.4129163843623185</v>
      </c>
      <c r="CL33" s="20"/>
      <c r="CM33" s="20">
        <v>6.0076693651469961</v>
      </c>
      <c r="CN33" s="27"/>
      <c r="CO33" s="22">
        <v>3.7369447760000001</v>
      </c>
    </row>
    <row r="34" spans="1:94" s="9" customFormat="1" ht="12" customHeight="1" x14ac:dyDescent="0.15">
      <c r="A34" s="16"/>
      <c r="B34" s="35"/>
      <c r="C34" s="18" t="s">
        <v>57</v>
      </c>
      <c r="D34" s="10">
        <v>50.509266089999997</v>
      </c>
      <c r="E34" s="10">
        <v>12.65756331</v>
      </c>
      <c r="F34" s="4">
        <v>5597260</v>
      </c>
      <c r="G34" s="4">
        <v>4546750</v>
      </c>
      <c r="H34" s="4" t="s">
        <v>233</v>
      </c>
      <c r="J34" s="4"/>
      <c r="K34" s="4"/>
      <c r="L34" s="40">
        <v>74.3</v>
      </c>
      <c r="M34" s="40">
        <v>0.05</v>
      </c>
      <c r="N34" s="40">
        <v>14.2</v>
      </c>
      <c r="O34" s="43">
        <v>1.29</v>
      </c>
      <c r="P34" s="19"/>
      <c r="Q34" s="40">
        <v>0.1</v>
      </c>
      <c r="R34" s="40">
        <v>0.36</v>
      </c>
      <c r="S34" s="40">
        <v>3.29</v>
      </c>
      <c r="T34" s="40">
        <v>4.59</v>
      </c>
      <c r="U34" s="43">
        <v>0.38</v>
      </c>
      <c r="V34" s="19">
        <v>0.2</v>
      </c>
      <c r="W34" s="20">
        <v>0.09</v>
      </c>
      <c r="X34" s="43">
        <v>0.63</v>
      </c>
      <c r="Y34" s="20">
        <v>0.26522999999999997</v>
      </c>
      <c r="Z34" s="20">
        <v>99.214770000000001</v>
      </c>
      <c r="AA34" s="19"/>
      <c r="AB34" s="44">
        <v>507</v>
      </c>
      <c r="AC34" s="40">
        <v>4.8</v>
      </c>
      <c r="AD34" s="40">
        <v>37</v>
      </c>
      <c r="AE34" s="40"/>
      <c r="AF34" s="40">
        <v>2.6</v>
      </c>
      <c r="AG34" s="40">
        <v>3</v>
      </c>
      <c r="AH34" s="40">
        <v>5.2</v>
      </c>
      <c r="AI34" s="40">
        <v>1.5</v>
      </c>
      <c r="AJ34" s="40">
        <v>1.5</v>
      </c>
      <c r="AK34" s="40"/>
      <c r="AL34" s="40">
        <v>47</v>
      </c>
      <c r="AM34" s="40">
        <v>33</v>
      </c>
      <c r="AN34" s="40">
        <v>1025</v>
      </c>
      <c r="AO34" s="40">
        <v>7</v>
      </c>
      <c r="AP34" s="41">
        <v>5</v>
      </c>
      <c r="AQ34" s="40">
        <v>25</v>
      </c>
      <c r="AR34" s="40">
        <v>22</v>
      </c>
      <c r="AS34" s="19"/>
      <c r="AT34" s="19"/>
      <c r="AU34" s="40">
        <v>49</v>
      </c>
      <c r="AV34" s="19"/>
      <c r="AW34" s="41">
        <v>86</v>
      </c>
      <c r="AX34" s="40"/>
      <c r="AY34" s="43">
        <v>1.3</v>
      </c>
      <c r="AZ34" s="43">
        <v>3</v>
      </c>
      <c r="BA34" s="20"/>
      <c r="BB34" s="43">
        <v>1.52</v>
      </c>
      <c r="BC34" s="43">
        <v>0.57999999999999996</v>
      </c>
      <c r="BD34" s="40">
        <v>0.01</v>
      </c>
      <c r="BE34" s="20"/>
      <c r="BF34" s="43">
        <v>0.11</v>
      </c>
      <c r="BG34" s="20"/>
      <c r="BH34" s="19"/>
      <c r="BI34" s="20"/>
      <c r="BJ34" s="20"/>
      <c r="BK34" s="43">
        <v>0.32</v>
      </c>
      <c r="BL34" s="43">
        <v>0.04</v>
      </c>
      <c r="BM34" s="41">
        <v>1.9</v>
      </c>
      <c r="BN34" s="45">
        <v>6.2</v>
      </c>
      <c r="BO34" s="41">
        <v>5</v>
      </c>
      <c r="BP34" s="19"/>
      <c r="BQ34" s="41">
        <v>10</v>
      </c>
      <c r="BR34" s="19">
        <v>5.6</v>
      </c>
      <c r="BS34" s="41">
        <v>3</v>
      </c>
      <c r="BT34" s="41">
        <v>5.8</v>
      </c>
      <c r="BU34" s="22"/>
      <c r="BV34" s="22"/>
      <c r="BW34" s="22"/>
      <c r="BX34" s="20">
        <v>1.2883495573965449</v>
      </c>
      <c r="BY34" s="21">
        <v>37.167804878048777</v>
      </c>
      <c r="BZ34" s="21">
        <v>146.42857142857142</v>
      </c>
      <c r="CA34" s="22"/>
      <c r="CB34" s="22">
        <v>13.157894736842106</v>
      </c>
      <c r="CC34" s="20">
        <v>0.51724137931034486</v>
      </c>
      <c r="CD34" s="22">
        <v>3.5483870967741935</v>
      </c>
      <c r="CE34" s="22">
        <v>4.4000000000000004</v>
      </c>
      <c r="CF34" s="22">
        <v>4.3035993740219096</v>
      </c>
      <c r="CG34" s="22">
        <v>2.0216962524654831</v>
      </c>
      <c r="CH34" s="22">
        <v>5.8953488372093021</v>
      </c>
      <c r="CI34" s="22">
        <v>11.918604651162791</v>
      </c>
      <c r="CJ34" s="20">
        <v>0.43604651162790692</v>
      </c>
      <c r="CK34" s="20">
        <v>1.4038464363898153</v>
      </c>
      <c r="CL34" s="20"/>
      <c r="CM34" s="20">
        <v>3.3233915636983382</v>
      </c>
      <c r="CN34" s="27"/>
      <c r="CO34" s="22">
        <v>1.9952284071999997</v>
      </c>
    </row>
    <row r="35" spans="1:94" s="9" customFormat="1" ht="12" customHeight="1" x14ac:dyDescent="0.15">
      <c r="A35" s="16"/>
      <c r="B35" s="35"/>
      <c r="C35" s="18" t="s">
        <v>59</v>
      </c>
      <c r="D35" s="10">
        <v>50.44932962</v>
      </c>
      <c r="E35" s="10">
        <v>12.759569389999999</v>
      </c>
      <c r="F35" s="9" t="s">
        <v>334</v>
      </c>
      <c r="G35" s="9" t="s">
        <v>335</v>
      </c>
      <c r="H35" s="4" t="s">
        <v>232</v>
      </c>
      <c r="I35" s="9" t="s">
        <v>238</v>
      </c>
      <c r="J35" s="9">
        <v>186</v>
      </c>
      <c r="L35" s="19">
        <v>74.06</v>
      </c>
      <c r="M35" s="19">
        <v>5.0999999999999997E-2</v>
      </c>
      <c r="N35" s="19">
        <v>14.39</v>
      </c>
      <c r="O35" s="20">
        <v>1</v>
      </c>
      <c r="P35" s="5">
        <v>2.3E-2</v>
      </c>
      <c r="Q35" s="5">
        <v>0.02</v>
      </c>
      <c r="R35" s="5">
        <v>0.33</v>
      </c>
      <c r="S35" s="6">
        <v>3.7</v>
      </c>
      <c r="T35" s="5">
        <v>4.33</v>
      </c>
      <c r="U35" s="6">
        <v>0.38500000000000001</v>
      </c>
      <c r="V35" s="5">
        <v>0.6</v>
      </c>
      <c r="W35" s="6">
        <v>0.08</v>
      </c>
      <c r="X35" s="6">
        <v>0.9</v>
      </c>
      <c r="Y35" s="20">
        <v>0.37890000000000001</v>
      </c>
      <c r="Z35" s="20">
        <v>99.490099999999998</v>
      </c>
      <c r="AA35" s="19"/>
      <c r="AB35" s="21">
        <v>774.42650000000003</v>
      </c>
      <c r="AC35" s="21">
        <v>13.095000000000001</v>
      </c>
      <c r="AD35" s="19"/>
      <c r="AE35" s="19"/>
      <c r="AF35" s="22">
        <v>2.7584999999999997</v>
      </c>
      <c r="AG35" s="5" t="s">
        <v>134</v>
      </c>
      <c r="AH35" s="19"/>
      <c r="AI35" s="20">
        <v>0.26100000000000001</v>
      </c>
      <c r="AJ35" s="19"/>
      <c r="AK35" s="22">
        <v>1.2084999999999999</v>
      </c>
      <c r="AL35" s="21">
        <v>35.352499999999999</v>
      </c>
      <c r="AM35" s="19">
        <v>34.108499999999999</v>
      </c>
      <c r="AN35" s="5">
        <v>1017</v>
      </c>
      <c r="AO35" s="5">
        <v>11</v>
      </c>
      <c r="AP35" s="8">
        <v>12</v>
      </c>
      <c r="AQ35" s="5">
        <v>39</v>
      </c>
      <c r="AR35" s="5">
        <v>24</v>
      </c>
      <c r="AS35" s="20">
        <v>0.95799999999999996</v>
      </c>
      <c r="AT35" s="20">
        <v>5.1500000000000004E-2</v>
      </c>
      <c r="AU35" s="19">
        <v>69</v>
      </c>
      <c r="AV35" s="19">
        <v>1.6315</v>
      </c>
      <c r="AW35" s="21">
        <v>150.7465</v>
      </c>
      <c r="AX35" s="5">
        <v>24</v>
      </c>
      <c r="AY35" s="20"/>
      <c r="AZ35" s="20"/>
      <c r="BA35" s="20"/>
      <c r="BB35" s="20"/>
      <c r="BC35" s="20"/>
      <c r="BD35" s="19"/>
      <c r="BE35" s="20"/>
      <c r="BF35" s="20"/>
      <c r="BG35" s="20"/>
      <c r="BH35" s="19"/>
      <c r="BI35" s="20"/>
      <c r="BJ35" s="20"/>
      <c r="BK35" s="20"/>
      <c r="BL35" s="20"/>
      <c r="BM35" s="22"/>
      <c r="BN35" s="26"/>
      <c r="BO35" s="22"/>
      <c r="BP35" s="22">
        <v>5.8079999999999998</v>
      </c>
      <c r="BQ35" s="22">
        <v>5.7690000000000001</v>
      </c>
      <c r="BR35" s="21">
        <v>42.085499999999996</v>
      </c>
      <c r="BS35" s="22">
        <v>6.1780000000000008</v>
      </c>
      <c r="BT35" s="22">
        <v>11.044</v>
      </c>
      <c r="BU35" s="22"/>
      <c r="BV35" s="22"/>
      <c r="BW35" s="22"/>
      <c r="BX35" s="20">
        <v>1.2667295387659749</v>
      </c>
      <c r="BY35" s="21">
        <v>35</v>
      </c>
      <c r="BZ35" s="21">
        <v>93</v>
      </c>
      <c r="CA35" s="22"/>
      <c r="CB35" s="22"/>
      <c r="CC35" s="20">
        <v>0.56000000000000005</v>
      </c>
      <c r="CD35" s="22"/>
      <c r="CE35" s="22"/>
      <c r="CF35" s="22">
        <v>4.4000000000000004</v>
      </c>
      <c r="CG35" s="22">
        <v>1.3</v>
      </c>
      <c r="CH35" s="22">
        <v>5.0999999999999996</v>
      </c>
      <c r="CI35" s="22">
        <v>6.7</v>
      </c>
      <c r="CJ35" s="20"/>
      <c r="CK35" s="20"/>
      <c r="CL35" s="20"/>
      <c r="CM35" s="20"/>
      <c r="CN35" s="27"/>
      <c r="CO35" s="22">
        <v>3.4966868984000001</v>
      </c>
    </row>
    <row r="36" spans="1:94" s="9" customFormat="1" ht="12" customHeight="1" x14ac:dyDescent="0.15">
      <c r="A36" s="16"/>
      <c r="B36" s="35"/>
      <c r="C36" s="18" t="s">
        <v>63</v>
      </c>
      <c r="D36" s="10">
        <v>50.479798510000002</v>
      </c>
      <c r="E36" s="10">
        <v>12.51063184</v>
      </c>
      <c r="F36" s="4">
        <v>5593900</v>
      </c>
      <c r="G36" s="4">
        <v>4536350</v>
      </c>
      <c r="H36" s="4" t="s">
        <v>233</v>
      </c>
      <c r="J36" s="4"/>
      <c r="K36" s="4"/>
      <c r="L36" s="19">
        <v>74.83</v>
      </c>
      <c r="M36" s="19">
        <v>5.2999999999999999E-2</v>
      </c>
      <c r="N36" s="19">
        <v>14.23</v>
      </c>
      <c r="O36" s="20">
        <v>1.06</v>
      </c>
      <c r="P36" s="19">
        <v>2.1947000000000001E-2</v>
      </c>
      <c r="Q36" s="19">
        <v>4.1000000000000002E-2</v>
      </c>
      <c r="R36" s="19">
        <v>0.35</v>
      </c>
      <c r="S36" s="19">
        <v>3.49</v>
      </c>
      <c r="T36" s="19">
        <v>4.3600000000000003</v>
      </c>
      <c r="U36" s="20">
        <v>0.35</v>
      </c>
      <c r="V36" s="19">
        <v>0.49</v>
      </c>
      <c r="W36" s="20">
        <v>0.05</v>
      </c>
      <c r="X36" s="20">
        <v>0.68700000000000006</v>
      </c>
      <c r="Y36" s="20">
        <v>0.28922700000000001</v>
      </c>
      <c r="Z36" s="20">
        <v>99.723719999999972</v>
      </c>
      <c r="AA36" s="19"/>
      <c r="AB36" s="21">
        <v>329</v>
      </c>
      <c r="AC36" s="21">
        <v>11</v>
      </c>
      <c r="AD36" s="19"/>
      <c r="AE36" s="19">
        <v>9</v>
      </c>
      <c r="AF36" s="19">
        <v>2.1</v>
      </c>
      <c r="AG36" s="19"/>
      <c r="AH36" s="19"/>
      <c r="AI36" s="19">
        <v>0.23</v>
      </c>
      <c r="AJ36" s="19">
        <v>1.2</v>
      </c>
      <c r="AK36" s="22">
        <v>2.2000000000000002</v>
      </c>
      <c r="AL36" s="19">
        <v>36</v>
      </c>
      <c r="AM36" s="19">
        <v>28</v>
      </c>
      <c r="AN36" s="19">
        <v>795</v>
      </c>
      <c r="AO36" s="19">
        <v>4.9000000000000004</v>
      </c>
      <c r="AP36" s="22">
        <v>6.47</v>
      </c>
      <c r="AQ36" s="19">
        <v>23</v>
      </c>
      <c r="AR36" s="19">
        <v>19</v>
      </c>
      <c r="AS36" s="19">
        <v>0.06</v>
      </c>
      <c r="AT36" s="19" t="s">
        <v>214</v>
      </c>
      <c r="AU36" s="19">
        <v>29</v>
      </c>
      <c r="AV36" s="19">
        <v>0.42</v>
      </c>
      <c r="AW36" s="22">
        <v>86.3</v>
      </c>
      <c r="AX36" s="19">
        <v>6.2</v>
      </c>
      <c r="AY36" s="20">
        <v>1.91</v>
      </c>
      <c r="AZ36" s="20">
        <v>4.21</v>
      </c>
      <c r="BA36" s="20">
        <v>0.54</v>
      </c>
      <c r="BB36" s="20">
        <v>1.91</v>
      </c>
      <c r="BC36" s="20">
        <v>0.55000000000000004</v>
      </c>
      <c r="BD36" s="19">
        <v>1.4E-2</v>
      </c>
      <c r="BE36" s="20">
        <v>0.85</v>
      </c>
      <c r="BF36" s="20">
        <v>0.17499999999999999</v>
      </c>
      <c r="BG36" s="20">
        <v>1.08</v>
      </c>
      <c r="BH36" s="20">
        <v>0.17499999999999999</v>
      </c>
      <c r="BI36" s="20">
        <v>0.46300000000000002</v>
      </c>
      <c r="BJ36" s="20">
        <v>6.6000000000000003E-2</v>
      </c>
      <c r="BK36" s="20">
        <v>0.47699999999999998</v>
      </c>
      <c r="BL36" s="20">
        <v>0.06</v>
      </c>
      <c r="BM36" s="22">
        <v>1.1000000000000001</v>
      </c>
      <c r="BN36" s="26">
        <v>5</v>
      </c>
      <c r="BO36" s="22">
        <v>7</v>
      </c>
      <c r="BP36" s="22">
        <v>4.3</v>
      </c>
      <c r="BQ36" s="22">
        <v>9.52</v>
      </c>
      <c r="BR36" s="19">
        <v>5.0999999999999996</v>
      </c>
      <c r="BS36" s="22">
        <v>3.51</v>
      </c>
      <c r="BT36" s="22">
        <v>4.3499999999999996</v>
      </c>
      <c r="BU36" s="22">
        <v>9.1340000000000003</v>
      </c>
      <c r="BV36" s="22">
        <v>3.3459999999999996</v>
      </c>
      <c r="BW36" s="22">
        <v>12.4</v>
      </c>
      <c r="BX36" s="20">
        <v>1.283871716724388</v>
      </c>
      <c r="BY36" s="21">
        <v>45.519496855345913</v>
      </c>
      <c r="BZ36" s="21">
        <v>162.24489795918367</v>
      </c>
      <c r="CA36" s="22">
        <v>36.971428571428575</v>
      </c>
      <c r="CB36" s="22">
        <v>20.909090909090907</v>
      </c>
      <c r="CC36" s="20">
        <v>0.80689655172413799</v>
      </c>
      <c r="CD36" s="22">
        <v>3.8</v>
      </c>
      <c r="CE36" s="22">
        <v>2.936630602782071</v>
      </c>
      <c r="CF36" s="22">
        <v>3.6438406080008328</v>
      </c>
      <c r="CG36" s="22">
        <v>2.4164133738601823</v>
      </c>
      <c r="CH36" s="22">
        <v>3.812282734646582</v>
      </c>
      <c r="CI36" s="22">
        <v>9.2120509849362691</v>
      </c>
      <c r="CJ36" s="20">
        <v>0.28124999999999994</v>
      </c>
      <c r="CK36" s="20">
        <v>2.1750784366890028</v>
      </c>
      <c r="CL36" s="20">
        <v>1.7258883248730963</v>
      </c>
      <c r="CM36" s="20">
        <v>3.2552194290583722</v>
      </c>
      <c r="CN36" s="27">
        <v>6.2015868590912016E-2</v>
      </c>
      <c r="CO36" s="22">
        <v>1.6503648287999997</v>
      </c>
      <c r="CP36" s="9" t="s">
        <v>326</v>
      </c>
    </row>
    <row r="37" spans="1:94" s="9" customFormat="1" ht="12" customHeight="1" x14ac:dyDescent="0.15">
      <c r="A37" s="16"/>
      <c r="B37" s="35"/>
      <c r="C37" s="18" t="s">
        <v>65</v>
      </c>
      <c r="D37" s="10">
        <v>50.522638739999998</v>
      </c>
      <c r="E37" s="10">
        <v>12.612201649999999</v>
      </c>
      <c r="F37" s="4">
        <v>5598720</v>
      </c>
      <c r="G37" s="4">
        <v>4543520</v>
      </c>
      <c r="H37" s="4" t="s">
        <v>233</v>
      </c>
      <c r="J37" s="4"/>
      <c r="K37" s="4" t="s">
        <v>231</v>
      </c>
      <c r="L37" s="19">
        <v>74.03</v>
      </c>
      <c r="M37" s="19">
        <v>5.7000000000000002E-2</v>
      </c>
      <c r="N37" s="19">
        <v>14.34</v>
      </c>
      <c r="O37" s="20">
        <v>1.22</v>
      </c>
      <c r="P37" s="19">
        <v>3.2000000000000001E-2</v>
      </c>
      <c r="Q37" s="20">
        <v>0.1</v>
      </c>
      <c r="R37" s="19">
        <v>0.42</v>
      </c>
      <c r="S37" s="19">
        <v>3.33</v>
      </c>
      <c r="T37" s="19">
        <v>4.5199999999999996</v>
      </c>
      <c r="U37" s="20">
        <v>0.32500000000000001</v>
      </c>
      <c r="V37" s="19">
        <v>0.91</v>
      </c>
      <c r="W37" s="19">
        <v>0.13</v>
      </c>
      <c r="X37" s="20">
        <v>0.57299999999999995</v>
      </c>
      <c r="Y37" s="20">
        <v>0.24123299999999998</v>
      </c>
      <c r="Z37" s="20">
        <v>99.745766999999987</v>
      </c>
      <c r="AA37" s="19"/>
      <c r="AB37" s="21">
        <v>609</v>
      </c>
      <c r="AC37" s="19">
        <v>4.4000000000000004</v>
      </c>
      <c r="AD37" s="19"/>
      <c r="AE37" s="19">
        <v>2</v>
      </c>
      <c r="AF37" s="19">
        <v>2.2999999999999998</v>
      </c>
      <c r="AG37" s="19"/>
      <c r="AH37" s="19"/>
      <c r="AI37" s="19">
        <v>2</v>
      </c>
      <c r="AJ37" s="19">
        <v>1.5</v>
      </c>
      <c r="AK37" s="19"/>
      <c r="AL37" s="21">
        <v>51.3</v>
      </c>
      <c r="AM37" s="19">
        <v>33</v>
      </c>
      <c r="AN37" s="19">
        <v>1153</v>
      </c>
      <c r="AO37" s="19">
        <v>15</v>
      </c>
      <c r="AP37" s="22">
        <v>7.2</v>
      </c>
      <c r="AQ37" s="19">
        <v>31</v>
      </c>
      <c r="AR37" s="19">
        <v>25</v>
      </c>
      <c r="AS37" s="19" t="s">
        <v>213</v>
      </c>
      <c r="AT37" s="19"/>
      <c r="AU37" s="19">
        <v>26</v>
      </c>
      <c r="AV37" s="19">
        <v>0.5</v>
      </c>
      <c r="AW37" s="22">
        <v>77</v>
      </c>
      <c r="AX37" s="19">
        <v>17</v>
      </c>
      <c r="AY37" s="20">
        <v>2.09</v>
      </c>
      <c r="AZ37" s="20">
        <v>4.91</v>
      </c>
      <c r="BA37" s="20">
        <v>0.63</v>
      </c>
      <c r="BB37" s="20">
        <v>2.5299999999999998</v>
      </c>
      <c r="BC37" s="20">
        <v>0.77</v>
      </c>
      <c r="BD37" s="19">
        <v>0.04</v>
      </c>
      <c r="BE37" s="20">
        <v>0.85</v>
      </c>
      <c r="BF37" s="20">
        <v>0.21</v>
      </c>
      <c r="BG37" s="20">
        <v>1.18</v>
      </c>
      <c r="BH37" s="20">
        <v>0.18</v>
      </c>
      <c r="BI37" s="20">
        <v>0.53</v>
      </c>
      <c r="BJ37" s="20">
        <v>7.0000000000000007E-2</v>
      </c>
      <c r="BK37" s="20">
        <v>0.46</v>
      </c>
      <c r="BL37" s="20">
        <v>0.09</v>
      </c>
      <c r="BM37" s="22">
        <v>1.6</v>
      </c>
      <c r="BN37" s="34">
        <v>12</v>
      </c>
      <c r="BO37" s="22">
        <v>5</v>
      </c>
      <c r="BP37" s="19"/>
      <c r="BQ37" s="22">
        <v>11</v>
      </c>
      <c r="BR37" s="19"/>
      <c r="BS37" s="22">
        <v>5</v>
      </c>
      <c r="BT37" s="22">
        <v>5.3</v>
      </c>
      <c r="BU37" s="22">
        <v>10.969999999999999</v>
      </c>
      <c r="BV37" s="22">
        <v>3.57</v>
      </c>
      <c r="BW37" s="22">
        <v>14.6</v>
      </c>
      <c r="BX37" s="20">
        <v>1.2894687113093508</v>
      </c>
      <c r="BY37" s="21">
        <v>32.53772766695576</v>
      </c>
      <c r="BZ37" s="21">
        <v>76.86666666666666</v>
      </c>
      <c r="CA37" s="22">
        <v>40</v>
      </c>
      <c r="CB37" s="22">
        <v>19.375</v>
      </c>
      <c r="CC37" s="20">
        <v>0.94339622641509435</v>
      </c>
      <c r="CD37" s="22">
        <v>2.0833333333333335</v>
      </c>
      <c r="CE37" s="22">
        <v>3.4722222222222223</v>
      </c>
      <c r="CF37" s="22">
        <v>4.2615837594917094</v>
      </c>
      <c r="CG37" s="22">
        <v>1.8932676518883416</v>
      </c>
      <c r="CH37" s="22">
        <v>7.9090909090909092</v>
      </c>
      <c r="CI37" s="22">
        <v>14.974025974025974</v>
      </c>
      <c r="CJ37" s="20">
        <v>0.34387895460797802</v>
      </c>
      <c r="CK37" s="20">
        <v>1.7000426075841499</v>
      </c>
      <c r="CL37" s="20">
        <v>1.1505922165820643</v>
      </c>
      <c r="CM37" s="20">
        <v>2.3746626899588126</v>
      </c>
      <c r="CN37" s="27">
        <v>0.14946289741327673</v>
      </c>
      <c r="CO37" s="22">
        <v>1.9993630815999999</v>
      </c>
    </row>
    <row r="38" spans="1:94" s="9" customFormat="1" ht="12" customHeight="1" x14ac:dyDescent="0.15">
      <c r="A38" s="16"/>
      <c r="B38" s="35"/>
      <c r="C38" s="18" t="s">
        <v>66</v>
      </c>
      <c r="D38" s="10">
        <v>50.522638739999998</v>
      </c>
      <c r="E38" s="10">
        <v>12.612201649999999</v>
      </c>
      <c r="F38" s="4">
        <v>5598720</v>
      </c>
      <c r="G38" s="4">
        <v>4543520</v>
      </c>
      <c r="H38" s="4" t="s">
        <v>233</v>
      </c>
      <c r="J38" s="4"/>
      <c r="K38" s="4"/>
      <c r="L38" s="19">
        <v>74.040000000000006</v>
      </c>
      <c r="M38" s="19">
        <v>5.7000000000000002E-2</v>
      </c>
      <c r="N38" s="19">
        <v>14.8</v>
      </c>
      <c r="O38" s="20">
        <v>1</v>
      </c>
      <c r="P38" s="19">
        <v>3.3049599999999998E-2</v>
      </c>
      <c r="Q38" s="19">
        <v>0.08</v>
      </c>
      <c r="R38" s="19">
        <v>0.37</v>
      </c>
      <c r="S38" s="19">
        <v>3.76</v>
      </c>
      <c r="T38" s="19">
        <v>4.3</v>
      </c>
      <c r="U38" s="20">
        <v>0.38900000000000001</v>
      </c>
      <c r="V38" s="19">
        <v>0.28000000000000003</v>
      </c>
      <c r="W38" s="19">
        <v>0.11</v>
      </c>
      <c r="X38" s="20">
        <v>0.82899999999999996</v>
      </c>
      <c r="Y38" s="20">
        <v>0.34900899999999996</v>
      </c>
      <c r="Z38" s="20">
        <v>99.699040600000004</v>
      </c>
      <c r="AA38" s="19"/>
      <c r="AB38" s="21">
        <v>1001</v>
      </c>
      <c r="AC38" s="21">
        <v>22</v>
      </c>
      <c r="AD38" s="19"/>
      <c r="AE38" s="19"/>
      <c r="AF38" s="19">
        <v>1.9</v>
      </c>
      <c r="AG38" s="19"/>
      <c r="AH38" s="19"/>
      <c r="AI38" s="19">
        <v>0.28000000000000003</v>
      </c>
      <c r="AJ38" s="19"/>
      <c r="AK38" s="19">
        <v>0.7</v>
      </c>
      <c r="AL38" s="19">
        <v>33</v>
      </c>
      <c r="AM38" s="19">
        <v>31</v>
      </c>
      <c r="AN38" s="19">
        <v>1028</v>
      </c>
      <c r="AO38" s="19">
        <v>7.2</v>
      </c>
      <c r="AP38" s="22">
        <v>7.09</v>
      </c>
      <c r="AQ38" s="21">
        <v>30.9</v>
      </c>
      <c r="AR38" s="19">
        <v>25</v>
      </c>
      <c r="AS38" s="19">
        <v>0.18</v>
      </c>
      <c r="AT38" s="19">
        <v>0.03</v>
      </c>
      <c r="AU38" s="19">
        <v>52</v>
      </c>
      <c r="AV38" s="19">
        <v>2.2000000000000002</v>
      </c>
      <c r="AW38" s="21">
        <v>213</v>
      </c>
      <c r="AX38" s="21">
        <v>12.1</v>
      </c>
      <c r="AY38" s="20">
        <v>2.14</v>
      </c>
      <c r="AZ38" s="20">
        <v>5.22</v>
      </c>
      <c r="BA38" s="20">
        <v>0.66300000000000003</v>
      </c>
      <c r="BB38" s="20">
        <v>2.33</v>
      </c>
      <c r="BC38" s="20">
        <v>0.82199999999999995</v>
      </c>
      <c r="BD38" s="19">
        <v>2.3E-2</v>
      </c>
      <c r="BE38" s="20">
        <v>0.89200000000000002</v>
      </c>
      <c r="BF38" s="20">
        <v>0.218</v>
      </c>
      <c r="BG38" s="20">
        <v>1.33</v>
      </c>
      <c r="BH38" s="20">
        <v>0.20799999999999999</v>
      </c>
      <c r="BI38" s="20">
        <v>0.52100000000000002</v>
      </c>
      <c r="BJ38" s="20">
        <v>0.08</v>
      </c>
      <c r="BK38" s="20">
        <v>0.53500000000000003</v>
      </c>
      <c r="BL38" s="20">
        <v>6.8000000000000005E-2</v>
      </c>
      <c r="BM38" s="22">
        <v>1.57</v>
      </c>
      <c r="BN38" s="26">
        <v>9.4</v>
      </c>
      <c r="BO38" s="19">
        <v>28</v>
      </c>
      <c r="BP38" s="19">
        <v>6.2</v>
      </c>
      <c r="BQ38" s="22">
        <v>7.16</v>
      </c>
      <c r="BR38" s="19">
        <v>4.5999999999999996</v>
      </c>
      <c r="BS38" s="22">
        <v>4.75</v>
      </c>
      <c r="BT38" s="22">
        <v>6.21</v>
      </c>
      <c r="BU38" s="22">
        <v>11.197999999999999</v>
      </c>
      <c r="BV38" s="22">
        <v>3.8520000000000008</v>
      </c>
      <c r="BW38" s="22">
        <f>BU38+BV38</f>
        <v>15.049999999999999</v>
      </c>
      <c r="BX38" s="20">
        <v>1.2870958570235451</v>
      </c>
      <c r="BY38" s="21">
        <v>34.717898832684817</v>
      </c>
      <c r="BZ38" s="21">
        <v>142.77777777777777</v>
      </c>
      <c r="CA38" s="22">
        <v>34.08653846153846</v>
      </c>
      <c r="CB38" s="22">
        <v>19.68152866242038</v>
      </c>
      <c r="CC38" s="20">
        <v>0.76489533011272137</v>
      </c>
      <c r="CD38" s="22">
        <v>2.6595744680851063</v>
      </c>
      <c r="CE38" s="22">
        <v>3.5260930888575461</v>
      </c>
      <c r="CF38" s="22">
        <v>3.8788788788788784</v>
      </c>
      <c r="CG38" s="22">
        <v>1.0269730269730271</v>
      </c>
      <c r="CH38" s="22">
        <v>4.699530516431925</v>
      </c>
      <c r="CI38" s="22">
        <v>4.826291079812207</v>
      </c>
      <c r="CJ38" s="20">
        <v>0.31561461794019935</v>
      </c>
      <c r="CK38" s="20">
        <v>1.6305953554623234</v>
      </c>
      <c r="CL38" s="20">
        <v>1.5980889817856074</v>
      </c>
      <c r="CM38" s="20">
        <v>3.2181257675630968</v>
      </c>
      <c r="CN38" s="27">
        <v>8.1127413050936292E-2</v>
      </c>
      <c r="CO38" s="22">
        <v>2.1929221839999999</v>
      </c>
      <c r="CP38" s="9" t="s">
        <v>326</v>
      </c>
    </row>
    <row r="39" spans="1:94" s="9" customFormat="1" ht="12" customHeight="1" x14ac:dyDescent="0.15">
      <c r="A39" s="16"/>
      <c r="B39" s="35"/>
      <c r="C39" s="18" t="s">
        <v>75</v>
      </c>
      <c r="D39" s="10">
        <v>50.53571376</v>
      </c>
      <c r="E39" s="10">
        <v>12.654404960000001</v>
      </c>
      <c r="F39" s="4">
        <v>5600200</v>
      </c>
      <c r="G39" s="4">
        <v>4546500</v>
      </c>
      <c r="H39" s="4" t="s">
        <v>233</v>
      </c>
      <c r="J39" s="4"/>
      <c r="K39" s="4"/>
      <c r="L39" s="19">
        <v>74.98</v>
      </c>
      <c r="M39" s="19">
        <v>6.5000000000000002E-2</v>
      </c>
      <c r="N39" s="19">
        <v>13.96</v>
      </c>
      <c r="O39" s="20">
        <v>1.1599999999999999</v>
      </c>
      <c r="P39" s="19">
        <v>2.9047499999999997E-2</v>
      </c>
      <c r="Q39" s="19">
        <v>7.0000000000000007E-2</v>
      </c>
      <c r="R39" s="19">
        <v>0.32</v>
      </c>
      <c r="S39" s="19">
        <v>3.74</v>
      </c>
      <c r="T39" s="19">
        <v>4.1500000000000004</v>
      </c>
      <c r="U39" s="20">
        <v>0.34499999999999997</v>
      </c>
      <c r="V39" s="19">
        <v>0.43</v>
      </c>
      <c r="W39" s="19">
        <v>0.11</v>
      </c>
      <c r="X39" s="20">
        <v>0.60799999999999998</v>
      </c>
      <c r="Y39" s="20">
        <v>0.25596799999999997</v>
      </c>
      <c r="Z39" s="20">
        <v>99.711079499999997</v>
      </c>
      <c r="AA39" s="19"/>
      <c r="AB39" s="21">
        <v>513</v>
      </c>
      <c r="AC39" s="19">
        <v>4.0999999999999996</v>
      </c>
      <c r="AD39" s="19"/>
      <c r="AE39" s="19">
        <v>11</v>
      </c>
      <c r="AF39" s="19">
        <v>2.5</v>
      </c>
      <c r="AG39" s="19"/>
      <c r="AH39" s="19"/>
      <c r="AI39" s="19"/>
      <c r="AJ39" s="19"/>
      <c r="AK39" s="19"/>
      <c r="AL39" s="19">
        <v>49</v>
      </c>
      <c r="AM39" s="19">
        <v>31</v>
      </c>
      <c r="AN39" s="19">
        <v>1010</v>
      </c>
      <c r="AO39" s="19">
        <v>5.6</v>
      </c>
      <c r="AP39" s="22">
        <v>7.4</v>
      </c>
      <c r="AQ39" s="21">
        <v>37.799999999999997</v>
      </c>
      <c r="AR39" s="19">
        <v>20</v>
      </c>
      <c r="AS39" s="19" t="s">
        <v>213</v>
      </c>
      <c r="AT39" s="19"/>
      <c r="AU39" s="19">
        <v>40</v>
      </c>
      <c r="AV39" s="19">
        <v>1.1000000000000001</v>
      </c>
      <c r="AW39" s="22">
        <v>74.5</v>
      </c>
      <c r="AX39" s="21">
        <v>22.9</v>
      </c>
      <c r="AY39" s="20">
        <v>3.59</v>
      </c>
      <c r="AZ39" s="20">
        <v>8.2100000000000009</v>
      </c>
      <c r="BA39" s="20">
        <v>1.03</v>
      </c>
      <c r="BB39" s="20">
        <v>3.71</v>
      </c>
      <c r="BC39" s="20">
        <v>1.1599999999999999</v>
      </c>
      <c r="BD39" s="19">
        <v>4.3999999999999997E-2</v>
      </c>
      <c r="BE39" s="20">
        <v>1.1499999999999999</v>
      </c>
      <c r="BF39" s="20">
        <v>0.24</v>
      </c>
      <c r="BG39" s="20">
        <v>1.38</v>
      </c>
      <c r="BH39" s="20">
        <v>0.22</v>
      </c>
      <c r="BI39" s="20">
        <v>0.56000000000000005</v>
      </c>
      <c r="BJ39" s="20">
        <v>0.08</v>
      </c>
      <c r="BK39" s="20">
        <v>0.56000000000000005</v>
      </c>
      <c r="BL39" s="20">
        <v>0.08</v>
      </c>
      <c r="BM39" s="22">
        <v>1.61</v>
      </c>
      <c r="BN39" s="26">
        <v>6</v>
      </c>
      <c r="BO39" s="19">
        <v>4</v>
      </c>
      <c r="BP39" s="19"/>
      <c r="BQ39" s="22">
        <v>7</v>
      </c>
      <c r="BR39" s="19"/>
      <c r="BS39" s="22">
        <v>5.01</v>
      </c>
      <c r="BT39" s="22">
        <v>8.4</v>
      </c>
      <c r="BU39" s="22">
        <v>17.744</v>
      </c>
      <c r="BV39" s="22">
        <v>4.2699999999999996</v>
      </c>
      <c r="BW39" s="22">
        <f>BU39+BV39</f>
        <v>22.013999999999999</v>
      </c>
      <c r="BX39" s="20">
        <v>1.2449914529435935</v>
      </c>
      <c r="BY39" s="21">
        <v>34.103960396039604</v>
      </c>
      <c r="BZ39" s="21">
        <v>180.35714285714286</v>
      </c>
      <c r="CA39" s="22">
        <v>33.63636363636364</v>
      </c>
      <c r="CB39" s="22">
        <v>23.478260869565215</v>
      </c>
      <c r="CC39" s="20">
        <v>0.59642857142857142</v>
      </c>
      <c r="CD39" s="22">
        <v>3.3333333333333335</v>
      </c>
      <c r="CE39" s="22">
        <v>2.7027027027027026</v>
      </c>
      <c r="CF39" s="22">
        <v>4.1122784675793271</v>
      </c>
      <c r="CG39" s="22">
        <v>1.9688109161793372</v>
      </c>
      <c r="CH39" s="22">
        <v>6.8859060402684564</v>
      </c>
      <c r="CI39" s="22">
        <v>13.557046979865772</v>
      </c>
      <c r="CJ39" s="20">
        <v>0.22758244753338794</v>
      </c>
      <c r="CK39" s="20">
        <v>1.9383879640920914</v>
      </c>
      <c r="CL39" s="20">
        <v>1.7512690355329947</v>
      </c>
      <c r="CM39" s="20">
        <v>4.5888368129527057</v>
      </c>
      <c r="CN39" s="27">
        <v>0.11440858938906626</v>
      </c>
      <c r="CO39" s="22">
        <v>2.745248052</v>
      </c>
    </row>
    <row r="40" spans="1:94" s="9" customFormat="1" ht="12" customHeight="1" x14ac:dyDescent="0.15">
      <c r="A40" s="16"/>
      <c r="B40" s="35"/>
      <c r="C40" s="18" t="s">
        <v>79</v>
      </c>
      <c r="D40" s="10">
        <v>50.481491949999999</v>
      </c>
      <c r="E40" s="10">
        <v>12.533897189999999</v>
      </c>
      <c r="F40" s="4">
        <v>5594100</v>
      </c>
      <c r="G40" s="4">
        <v>4538000</v>
      </c>
      <c r="H40" s="4" t="s">
        <v>233</v>
      </c>
      <c r="J40" s="4"/>
      <c r="K40" s="4"/>
      <c r="L40" s="40">
        <v>74.900000000000006</v>
      </c>
      <c r="M40" s="40">
        <v>7.0000000000000007E-2</v>
      </c>
      <c r="N40" s="40">
        <v>14.2</v>
      </c>
      <c r="O40" s="43">
        <v>1.1000000000000001</v>
      </c>
      <c r="P40" s="19"/>
      <c r="Q40" s="40">
        <v>0.1</v>
      </c>
      <c r="R40" s="40">
        <v>0.35</v>
      </c>
      <c r="S40" s="40">
        <v>3.29</v>
      </c>
      <c r="T40" s="43">
        <v>4.7</v>
      </c>
      <c r="U40" s="43">
        <v>0.37</v>
      </c>
      <c r="V40" s="20">
        <v>0.3</v>
      </c>
      <c r="W40" s="19">
        <v>0.06</v>
      </c>
      <c r="X40" s="43">
        <v>0.56000000000000005</v>
      </c>
      <c r="Y40" s="20">
        <v>0.23576000000000003</v>
      </c>
      <c r="Z40" s="20">
        <v>99.764240000000001</v>
      </c>
      <c r="AA40" s="19"/>
      <c r="AB40" s="44">
        <v>491</v>
      </c>
      <c r="AC40" s="40">
        <v>3.5</v>
      </c>
      <c r="AD40" s="40">
        <v>31</v>
      </c>
      <c r="AE40" s="40"/>
      <c r="AF40" s="40">
        <v>2.6</v>
      </c>
      <c r="AG40" s="40">
        <v>2.7</v>
      </c>
      <c r="AH40" s="40">
        <v>5.5</v>
      </c>
      <c r="AI40" s="40"/>
      <c r="AJ40" s="40">
        <v>1.5</v>
      </c>
      <c r="AK40" s="40"/>
      <c r="AL40" s="40">
        <v>39</v>
      </c>
      <c r="AM40" s="40">
        <v>32</v>
      </c>
      <c r="AN40" s="40">
        <v>888</v>
      </c>
      <c r="AO40" s="40">
        <v>6</v>
      </c>
      <c r="AP40" s="41">
        <v>9</v>
      </c>
      <c r="AQ40" s="40"/>
      <c r="AR40" s="40">
        <v>22</v>
      </c>
      <c r="AS40" s="19"/>
      <c r="AT40" s="19"/>
      <c r="AU40" s="40">
        <v>32</v>
      </c>
      <c r="AV40" s="19"/>
      <c r="AW40" s="41">
        <v>61</v>
      </c>
      <c r="AX40" s="44"/>
      <c r="AY40" s="43"/>
      <c r="AZ40" s="43"/>
      <c r="BA40" s="20"/>
      <c r="BB40" s="43"/>
      <c r="BC40" s="43"/>
      <c r="BD40" s="40"/>
      <c r="BE40" s="20"/>
      <c r="BF40" s="43"/>
      <c r="BG40" s="20"/>
      <c r="BH40" s="20"/>
      <c r="BI40" s="20"/>
      <c r="BJ40" s="20"/>
      <c r="BK40" s="43"/>
      <c r="BL40" s="43"/>
      <c r="BM40" s="41">
        <v>1.6</v>
      </c>
      <c r="BN40" s="45">
        <v>5.0999999999999996</v>
      </c>
      <c r="BO40" s="40">
        <v>22</v>
      </c>
      <c r="BP40" s="19"/>
      <c r="BQ40" s="41">
        <v>10</v>
      </c>
      <c r="BR40" s="19"/>
      <c r="BS40" s="41"/>
      <c r="BT40" s="41">
        <v>17.3</v>
      </c>
      <c r="BU40" s="22"/>
      <c r="BV40" s="22"/>
      <c r="BW40" s="22"/>
      <c r="BX40" s="20">
        <v>1.2766781784803667</v>
      </c>
      <c r="BY40" s="21">
        <v>43.93018018018018</v>
      </c>
      <c r="BZ40" s="21">
        <v>148</v>
      </c>
      <c r="CA40" s="22"/>
      <c r="CB40" s="22"/>
      <c r="CC40" s="20"/>
      <c r="CD40" s="22">
        <v>4.3137254901960791</v>
      </c>
      <c r="CE40" s="22">
        <v>2.4444444444444446</v>
      </c>
      <c r="CF40" s="22">
        <v>4.1731872717788212</v>
      </c>
      <c r="CG40" s="22">
        <v>1.8085539714867618</v>
      </c>
      <c r="CH40" s="22">
        <v>8.0491803278688518</v>
      </c>
      <c r="CI40" s="22">
        <v>14.557377049180328</v>
      </c>
      <c r="CJ40" s="20"/>
      <c r="CK40" s="20"/>
      <c r="CL40" s="20"/>
      <c r="CM40" s="20"/>
      <c r="CN40" s="27"/>
      <c r="CO40" s="22">
        <v>4.6707127760000002</v>
      </c>
    </row>
    <row r="41" spans="1:94" s="9" customFormat="1" ht="12" customHeight="1" x14ac:dyDescent="0.15">
      <c r="A41" s="16"/>
      <c r="B41" s="35"/>
      <c r="C41" s="18" t="s">
        <v>80</v>
      </c>
      <c r="D41" s="10">
        <v>50.460607789999997</v>
      </c>
      <c r="E41" s="10">
        <v>12.736456799999999</v>
      </c>
      <c r="F41" s="4">
        <v>5591900</v>
      </c>
      <c r="G41" s="4">
        <v>4552400</v>
      </c>
      <c r="H41" s="4" t="s">
        <v>233</v>
      </c>
      <c r="J41" s="4"/>
      <c r="K41" s="4"/>
      <c r="L41" s="41">
        <v>74</v>
      </c>
      <c r="M41" s="40">
        <v>7.0000000000000007E-2</v>
      </c>
      <c r="N41" s="40">
        <v>14.3</v>
      </c>
      <c r="O41" s="43">
        <v>1.4</v>
      </c>
      <c r="P41" s="19"/>
      <c r="Q41" s="40">
        <v>0.1</v>
      </c>
      <c r="R41" s="40">
        <v>0.5</v>
      </c>
      <c r="S41" s="40">
        <v>3.49</v>
      </c>
      <c r="T41" s="40">
        <v>4.59</v>
      </c>
      <c r="U41" s="43">
        <v>0.43</v>
      </c>
      <c r="V41" s="20">
        <v>0.5</v>
      </c>
      <c r="W41" s="19">
        <v>0.08</v>
      </c>
      <c r="X41" s="43">
        <v>0.81</v>
      </c>
      <c r="Y41" s="20">
        <v>0.34101000000000004</v>
      </c>
      <c r="Z41" s="20">
        <v>99.928989999999999</v>
      </c>
      <c r="AA41" s="19"/>
      <c r="AB41" s="44">
        <v>720</v>
      </c>
      <c r="AC41" s="40">
        <v>7.5</v>
      </c>
      <c r="AD41" s="40">
        <v>74</v>
      </c>
      <c r="AE41" s="40"/>
      <c r="AF41" s="40">
        <v>2.2999999999999998</v>
      </c>
      <c r="AG41" s="40">
        <v>2.5</v>
      </c>
      <c r="AH41" s="40">
        <v>3.8</v>
      </c>
      <c r="AI41" s="40"/>
      <c r="AJ41" s="40">
        <v>2</v>
      </c>
      <c r="AK41" s="40"/>
      <c r="AL41" s="40">
        <v>42</v>
      </c>
      <c r="AM41" s="40">
        <v>32</v>
      </c>
      <c r="AN41" s="40">
        <v>1146</v>
      </c>
      <c r="AO41" s="40">
        <v>7.9</v>
      </c>
      <c r="AP41" s="41">
        <v>10</v>
      </c>
      <c r="AQ41" s="40"/>
      <c r="AR41" s="40">
        <v>27</v>
      </c>
      <c r="AS41" s="19"/>
      <c r="AT41" s="19"/>
      <c r="AU41" s="40">
        <v>54</v>
      </c>
      <c r="AV41" s="19"/>
      <c r="AW41" s="44">
        <v>130</v>
      </c>
      <c r="AX41" s="44"/>
      <c r="AY41" s="43"/>
      <c r="AZ41" s="43"/>
      <c r="BA41" s="20"/>
      <c r="BB41" s="43"/>
      <c r="BC41" s="43"/>
      <c r="BD41" s="40"/>
      <c r="BE41" s="20"/>
      <c r="BF41" s="43"/>
      <c r="BG41" s="20"/>
      <c r="BH41" s="20"/>
      <c r="BI41" s="20"/>
      <c r="BJ41" s="20"/>
      <c r="BK41" s="43"/>
      <c r="BL41" s="43"/>
      <c r="BM41" s="41"/>
      <c r="BN41" s="45">
        <v>9.4</v>
      </c>
      <c r="BO41" s="40">
        <v>12</v>
      </c>
      <c r="BP41" s="19"/>
      <c r="BQ41" s="41">
        <v>9</v>
      </c>
      <c r="BR41" s="19"/>
      <c r="BS41" s="41">
        <v>6.5</v>
      </c>
      <c r="BT41" s="41">
        <v>14.5</v>
      </c>
      <c r="BU41" s="22"/>
      <c r="BV41" s="22"/>
      <c r="BW41" s="22"/>
      <c r="BX41" s="20">
        <v>1.2322580286264591</v>
      </c>
      <c r="BY41" s="21">
        <v>33.2434554973822</v>
      </c>
      <c r="BZ41" s="21">
        <v>145.0632911392405</v>
      </c>
      <c r="CA41" s="22"/>
      <c r="CB41" s="22"/>
      <c r="CC41" s="20">
        <v>0.44827586206896552</v>
      </c>
      <c r="CD41" s="22">
        <v>2.8723404255319149</v>
      </c>
      <c r="CE41" s="22">
        <v>2.7</v>
      </c>
      <c r="CF41" s="22">
        <v>4.1440041440041435</v>
      </c>
      <c r="CG41" s="22">
        <v>1.5916666666666666</v>
      </c>
      <c r="CH41" s="22">
        <v>5.5384615384615383</v>
      </c>
      <c r="CI41" s="22">
        <v>8.815384615384616</v>
      </c>
      <c r="CJ41" s="20"/>
      <c r="CK41" s="20"/>
      <c r="CL41" s="20"/>
      <c r="CM41" s="20"/>
      <c r="CN41" s="27"/>
      <c r="CO41" s="22">
        <v>4.3999692072000007</v>
      </c>
    </row>
    <row r="42" spans="1:94" s="9" customFormat="1" ht="12" customHeight="1" x14ac:dyDescent="0.15">
      <c r="A42" s="16"/>
      <c r="B42" s="35"/>
      <c r="C42" s="18" t="s">
        <v>82</v>
      </c>
      <c r="D42" s="10">
        <v>50.42673628</v>
      </c>
      <c r="E42" s="10">
        <v>12.515689419999999</v>
      </c>
      <c r="F42" s="4">
        <v>5588000</v>
      </c>
      <c r="G42" s="4">
        <v>4536750</v>
      </c>
      <c r="H42" s="4" t="s">
        <v>233</v>
      </c>
      <c r="J42" s="4"/>
      <c r="K42" s="4" t="s">
        <v>231</v>
      </c>
      <c r="L42" s="19">
        <v>74.7</v>
      </c>
      <c r="M42" s="19">
        <v>7.0999999999999994E-2</v>
      </c>
      <c r="N42" s="22">
        <v>14</v>
      </c>
      <c r="O42" s="20">
        <v>1.27</v>
      </c>
      <c r="P42" s="19">
        <v>3.4986099999999999E-2</v>
      </c>
      <c r="Q42" s="19">
        <v>0.15</v>
      </c>
      <c r="R42" s="19">
        <v>0.28999999999999998</v>
      </c>
      <c r="S42" s="19">
        <v>2.59</v>
      </c>
      <c r="T42" s="19">
        <v>4.9400000000000004</v>
      </c>
      <c r="U42" s="20">
        <v>0.22</v>
      </c>
      <c r="V42" s="19">
        <v>1.28</v>
      </c>
      <c r="W42" s="19">
        <v>0.19</v>
      </c>
      <c r="X42" s="20">
        <v>0.29599999999999999</v>
      </c>
      <c r="Y42" s="20">
        <v>0.12461599999999999</v>
      </c>
      <c r="Z42" s="20">
        <v>99.907370100000009</v>
      </c>
      <c r="AA42" s="19"/>
      <c r="AB42" s="21">
        <v>217</v>
      </c>
      <c r="AC42" s="19">
        <v>3.2</v>
      </c>
      <c r="AD42" s="19"/>
      <c r="AE42" s="19"/>
      <c r="AF42" s="19">
        <v>2.8</v>
      </c>
      <c r="AG42" s="19"/>
      <c r="AH42" s="19"/>
      <c r="AI42" s="19"/>
      <c r="AJ42" s="19">
        <v>1.5</v>
      </c>
      <c r="AK42" s="19"/>
      <c r="AL42" s="19">
        <v>46</v>
      </c>
      <c r="AM42" s="19">
        <v>29</v>
      </c>
      <c r="AN42" s="19">
        <v>840</v>
      </c>
      <c r="AO42" s="19">
        <v>9.5</v>
      </c>
      <c r="AP42" s="22">
        <v>7.1</v>
      </c>
      <c r="AQ42" s="19">
        <v>34</v>
      </c>
      <c r="AR42" s="19">
        <v>21</v>
      </c>
      <c r="AS42" s="19"/>
      <c r="AT42" s="19"/>
      <c r="AU42" s="19">
        <v>30</v>
      </c>
      <c r="AV42" s="19"/>
      <c r="AW42" s="22">
        <v>48</v>
      </c>
      <c r="AX42" s="21">
        <v>16.600000000000001</v>
      </c>
      <c r="AY42" s="20">
        <v>2.29</v>
      </c>
      <c r="AZ42" s="20">
        <v>4.84</v>
      </c>
      <c r="BA42" s="20">
        <v>0.64</v>
      </c>
      <c r="BB42" s="20">
        <v>2.2599999999999998</v>
      </c>
      <c r="BC42" s="20">
        <v>0.77</v>
      </c>
      <c r="BD42" s="19">
        <v>0.04</v>
      </c>
      <c r="BE42" s="20">
        <v>0.77</v>
      </c>
      <c r="BF42" s="20">
        <v>0.19</v>
      </c>
      <c r="BG42" s="20">
        <v>1.22</v>
      </c>
      <c r="BH42" s="20">
        <v>0.2</v>
      </c>
      <c r="BI42" s="20">
        <v>0.52</v>
      </c>
      <c r="BJ42" s="20">
        <v>0.09</v>
      </c>
      <c r="BK42" s="20">
        <v>0.5</v>
      </c>
      <c r="BL42" s="20">
        <v>0.09</v>
      </c>
      <c r="BM42" s="22">
        <v>1.4</v>
      </c>
      <c r="BN42" s="26"/>
      <c r="BO42" s="19"/>
      <c r="BP42" s="19"/>
      <c r="BQ42" s="22">
        <v>8</v>
      </c>
      <c r="BR42" s="19"/>
      <c r="BS42" s="22">
        <v>5.5</v>
      </c>
      <c r="BT42" s="22">
        <v>2.5299999999999998</v>
      </c>
      <c r="BU42" s="22">
        <v>10.839999999999998</v>
      </c>
      <c r="BV42" s="22">
        <v>3.5799999999999996</v>
      </c>
      <c r="BW42" s="22">
        <f>BU42+BV42</f>
        <v>14.419999999999998</v>
      </c>
      <c r="BX42" s="20">
        <v>1.3829968869267519</v>
      </c>
      <c r="BY42" s="21">
        <v>48.811904761904763</v>
      </c>
      <c r="BZ42" s="21">
        <v>88.421052631578945</v>
      </c>
      <c r="CA42" s="22">
        <v>35.499999999999993</v>
      </c>
      <c r="CB42" s="22">
        <v>24.285714285714288</v>
      </c>
      <c r="CC42" s="20">
        <v>2.1739130434782612</v>
      </c>
      <c r="CD42" s="22"/>
      <c r="CE42" s="22">
        <v>2.9577464788732395</v>
      </c>
      <c r="CF42" s="22">
        <v>3.8359788359788363</v>
      </c>
      <c r="CG42" s="22">
        <v>3.870967741935484</v>
      </c>
      <c r="CH42" s="22">
        <v>4.520833333333333</v>
      </c>
      <c r="CI42" s="22">
        <v>17.5</v>
      </c>
      <c r="CJ42" s="20">
        <v>0.38141470180305143</v>
      </c>
      <c r="CK42" s="20">
        <v>1.8627261107022506</v>
      </c>
      <c r="CL42" s="20">
        <v>1.0423011844331642</v>
      </c>
      <c r="CM42" s="20">
        <v>2.6019031387586993</v>
      </c>
      <c r="CN42" s="27">
        <v>0.1561089810061089</v>
      </c>
      <c r="CO42" s="22">
        <v>1.3737785551999999</v>
      </c>
    </row>
    <row r="43" spans="1:94" s="9" customFormat="1" ht="12" customHeight="1" x14ac:dyDescent="0.15">
      <c r="A43" s="16"/>
      <c r="B43" s="35"/>
      <c r="C43" s="18" t="s">
        <v>83</v>
      </c>
      <c r="D43" s="10">
        <v>50.538938420000001</v>
      </c>
      <c r="E43" s="10">
        <v>12.64034331</v>
      </c>
      <c r="F43" s="4">
        <v>5600550</v>
      </c>
      <c r="G43" s="4">
        <v>4545500</v>
      </c>
      <c r="H43" s="4" t="s">
        <v>233</v>
      </c>
      <c r="J43" s="4"/>
      <c r="K43" s="4" t="s">
        <v>231</v>
      </c>
      <c r="L43" s="19">
        <v>73.599999999999994</v>
      </c>
      <c r="M43" s="19">
        <v>7.1999999999999995E-2</v>
      </c>
      <c r="N43" s="19">
        <v>14.63</v>
      </c>
      <c r="O43" s="20">
        <v>1.04</v>
      </c>
      <c r="P43" s="19">
        <v>2.9000000000000001E-2</v>
      </c>
      <c r="Q43" s="19">
        <v>0.12</v>
      </c>
      <c r="R43" s="19">
        <v>0.48</v>
      </c>
      <c r="S43" s="19">
        <v>3.91</v>
      </c>
      <c r="T43" s="19">
        <v>4.4800000000000004</v>
      </c>
      <c r="U43" s="20">
        <v>0.33900000000000002</v>
      </c>
      <c r="V43" s="19">
        <v>0.65</v>
      </c>
      <c r="W43" s="19">
        <v>0.17</v>
      </c>
      <c r="X43" s="19"/>
      <c r="Y43" s="20"/>
      <c r="Z43" s="20">
        <v>99.52000000000001</v>
      </c>
      <c r="AA43" s="19"/>
      <c r="AB43" s="21"/>
      <c r="AC43" s="19"/>
      <c r="AD43" s="19"/>
      <c r="AE43" s="19"/>
      <c r="AF43" s="19"/>
      <c r="AG43" s="19"/>
      <c r="AH43" s="19"/>
      <c r="AI43" s="19"/>
      <c r="AJ43" s="19"/>
      <c r="AK43" s="19"/>
      <c r="AL43" s="19">
        <v>33</v>
      </c>
      <c r="AM43" s="19">
        <v>28</v>
      </c>
      <c r="AN43" s="19">
        <v>424</v>
      </c>
      <c r="AO43" s="21">
        <v>17.7</v>
      </c>
      <c r="AP43" s="22">
        <v>12.8</v>
      </c>
      <c r="AQ43" s="19">
        <v>42</v>
      </c>
      <c r="AR43" s="19">
        <v>18</v>
      </c>
      <c r="AS43" s="19"/>
      <c r="AT43" s="19"/>
      <c r="AU43" s="19">
        <v>22</v>
      </c>
      <c r="AV43" s="19"/>
      <c r="AW43" s="22">
        <v>92.1</v>
      </c>
      <c r="AX43" s="21">
        <v>77.099999999999994</v>
      </c>
      <c r="AY43" s="20">
        <v>4.87</v>
      </c>
      <c r="AZ43" s="22">
        <v>10.3</v>
      </c>
      <c r="BA43" s="20">
        <v>1.22</v>
      </c>
      <c r="BB43" s="20">
        <v>4.08</v>
      </c>
      <c r="BC43" s="20">
        <v>1.2</v>
      </c>
      <c r="BD43" s="19">
        <v>0.125</v>
      </c>
      <c r="BE43" s="20">
        <v>1.33</v>
      </c>
      <c r="BF43" s="20">
        <v>0.30599999999999999</v>
      </c>
      <c r="BG43" s="20">
        <v>2.1</v>
      </c>
      <c r="BH43" s="20">
        <v>0.42099999999999999</v>
      </c>
      <c r="BI43" s="20">
        <v>1.2</v>
      </c>
      <c r="BJ43" s="20">
        <v>0.191</v>
      </c>
      <c r="BK43" s="20">
        <v>1.23</v>
      </c>
      <c r="BL43" s="20">
        <v>0.158</v>
      </c>
      <c r="BM43" s="22">
        <v>1.52</v>
      </c>
      <c r="BN43" s="26"/>
      <c r="BO43" s="19"/>
      <c r="BP43" s="19"/>
      <c r="BQ43" s="22">
        <v>16.8</v>
      </c>
      <c r="BR43" s="19"/>
      <c r="BS43" s="22">
        <v>3.81</v>
      </c>
      <c r="BT43" s="22">
        <v>5.01</v>
      </c>
      <c r="BU43" s="22">
        <v>21.794999999999998</v>
      </c>
      <c r="BV43" s="22">
        <v>6.9360000000000008</v>
      </c>
      <c r="BW43" s="22">
        <f>BU43+BV43</f>
        <v>28.730999999999998</v>
      </c>
      <c r="BX43" s="20">
        <v>1.2051489884011013</v>
      </c>
      <c r="BY43" s="21">
        <v>87.698113207547181</v>
      </c>
      <c r="BZ43" s="21">
        <v>23.954802259887007</v>
      </c>
      <c r="CA43" s="22"/>
      <c r="CB43" s="22"/>
      <c r="CC43" s="20">
        <v>0.76047904191616766</v>
      </c>
      <c r="CD43" s="22"/>
      <c r="CE43" s="22">
        <v>1.40625</v>
      </c>
      <c r="CF43" s="22">
        <v>3.5442140705298595</v>
      </c>
      <c r="CG43" s="22"/>
      <c r="CH43" s="22"/>
      <c r="CI43" s="22"/>
      <c r="CJ43" s="20">
        <v>0.13260937663151298</v>
      </c>
      <c r="CK43" s="20"/>
      <c r="CL43" s="20"/>
      <c r="CM43" s="20"/>
      <c r="CN43" s="27"/>
      <c r="CO43" s="22">
        <v>1.8441873983999999</v>
      </c>
    </row>
    <row r="44" spans="1:94" s="9" customFormat="1" ht="12.75" customHeight="1" x14ac:dyDescent="0.15">
      <c r="A44" s="16"/>
      <c r="B44" s="35"/>
      <c r="D44" s="11"/>
      <c r="E44" s="11"/>
      <c r="L44" s="5"/>
      <c r="M44" s="5"/>
      <c r="N44" s="5"/>
      <c r="O44" s="5"/>
      <c r="P44" s="5"/>
      <c r="Q44" s="5"/>
      <c r="R44" s="5"/>
      <c r="S44" s="5"/>
      <c r="T44" s="5"/>
      <c r="U44" s="6"/>
      <c r="V44" s="5"/>
      <c r="W44" s="5"/>
      <c r="X44" s="5"/>
      <c r="Y44" s="6"/>
      <c r="Z44" s="6"/>
      <c r="AA44" s="5"/>
      <c r="AB44" s="7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8"/>
      <c r="AQ44" s="5"/>
      <c r="AR44" s="5"/>
      <c r="AS44" s="5"/>
      <c r="AT44" s="5"/>
      <c r="AU44" s="5"/>
      <c r="AV44" s="5"/>
      <c r="AW44" s="8"/>
      <c r="AX44" s="5"/>
      <c r="AY44" s="6"/>
      <c r="AZ44" s="6"/>
      <c r="BA44" s="6"/>
      <c r="BB44" s="6"/>
      <c r="BC44" s="6"/>
      <c r="BD44" s="5"/>
      <c r="BE44" s="6"/>
      <c r="BF44" s="6"/>
      <c r="BG44" s="6"/>
      <c r="BH44" s="6"/>
      <c r="BI44" s="6"/>
      <c r="BJ44" s="6"/>
      <c r="BK44" s="6"/>
      <c r="BL44" s="6"/>
      <c r="BM44" s="8"/>
      <c r="BN44" s="37"/>
      <c r="BO44" s="5"/>
      <c r="BP44" s="5"/>
      <c r="BQ44" s="8"/>
      <c r="BR44" s="5"/>
      <c r="BS44" s="8"/>
      <c r="BT44" s="8"/>
      <c r="BU44" s="8"/>
      <c r="BV44" s="8"/>
      <c r="BW44" s="8"/>
      <c r="BX44" s="6"/>
      <c r="BY44" s="7"/>
      <c r="BZ44" s="7"/>
      <c r="CA44" s="8"/>
      <c r="CB44" s="8"/>
      <c r="CC44" s="6"/>
      <c r="CD44" s="8"/>
      <c r="CE44" s="8"/>
      <c r="CF44" s="8"/>
      <c r="CG44" s="8"/>
      <c r="CH44" s="8"/>
      <c r="CI44" s="8"/>
      <c r="CJ44" s="6"/>
      <c r="CK44" s="6"/>
      <c r="CL44" s="6"/>
      <c r="CM44" s="6"/>
      <c r="CN44" s="46"/>
      <c r="CO44" s="8"/>
    </row>
    <row r="45" spans="1:94" s="9" customFormat="1" ht="15.75" customHeight="1" x14ac:dyDescent="0.15">
      <c r="A45" s="16"/>
      <c r="B45" s="17" t="s">
        <v>247</v>
      </c>
      <c r="C45" s="18" t="s">
        <v>60</v>
      </c>
      <c r="D45" s="10">
        <v>50.481873520000001</v>
      </c>
      <c r="E45" s="10">
        <v>12.767699609999999</v>
      </c>
      <c r="F45" s="9" t="s">
        <v>339</v>
      </c>
      <c r="G45" s="9" t="s">
        <v>333</v>
      </c>
      <c r="H45" s="4" t="s">
        <v>232</v>
      </c>
      <c r="I45" s="9" t="s">
        <v>246</v>
      </c>
      <c r="J45" s="9">
        <v>235</v>
      </c>
      <c r="L45" s="19">
        <v>74.77</v>
      </c>
      <c r="M45" s="19">
        <v>5.6000000000000001E-2</v>
      </c>
      <c r="N45" s="19">
        <v>14.05</v>
      </c>
      <c r="O45" s="20">
        <v>1.06</v>
      </c>
      <c r="P45" s="5">
        <v>2.5000000000000001E-2</v>
      </c>
      <c r="Q45" s="5">
        <v>0.03</v>
      </c>
      <c r="R45" s="5">
        <v>0.37</v>
      </c>
      <c r="S45" s="5">
        <v>3.44</v>
      </c>
      <c r="T45" s="5">
        <v>4.2699999999999996</v>
      </c>
      <c r="U45" s="6">
        <v>0.37</v>
      </c>
      <c r="V45" s="5">
        <v>0.65</v>
      </c>
      <c r="W45" s="6">
        <v>0.1</v>
      </c>
      <c r="X45" s="6">
        <v>0.87</v>
      </c>
      <c r="Y45" s="20">
        <v>0.36626999999999998</v>
      </c>
      <c r="Z45" s="20">
        <v>99.694730000000007</v>
      </c>
      <c r="AA45" s="19"/>
      <c r="AB45" s="21">
        <v>610.13400000000001</v>
      </c>
      <c r="AC45" s="21">
        <v>20.913499999999999</v>
      </c>
      <c r="AD45" s="19"/>
      <c r="AE45" s="19"/>
      <c r="AF45" s="22">
        <v>2.8739999999999997</v>
      </c>
      <c r="AG45" s="5" t="s">
        <v>134</v>
      </c>
      <c r="AH45" s="19"/>
      <c r="AI45" s="20">
        <v>0.86250000000000004</v>
      </c>
      <c r="AJ45" s="19"/>
      <c r="AK45" s="22">
        <v>2.141</v>
      </c>
      <c r="AL45" s="21">
        <v>52.296499999999995</v>
      </c>
      <c r="AM45" s="19">
        <v>27.887499999999999</v>
      </c>
      <c r="AN45" s="5">
        <v>869</v>
      </c>
      <c r="AO45" s="5">
        <v>11</v>
      </c>
      <c r="AP45" s="8">
        <v>15</v>
      </c>
      <c r="AQ45" s="5">
        <v>38</v>
      </c>
      <c r="AR45" s="5">
        <v>17</v>
      </c>
      <c r="AS45" s="20">
        <v>0.94750000000000001</v>
      </c>
      <c r="AT45" s="20">
        <v>0.10200000000000001</v>
      </c>
      <c r="AU45" s="19">
        <v>65</v>
      </c>
      <c r="AV45" s="19">
        <v>0.2505</v>
      </c>
      <c r="AW45" s="21">
        <v>107.71549999999999</v>
      </c>
      <c r="AX45" s="5">
        <v>17</v>
      </c>
      <c r="AY45" s="23">
        <v>2.6</v>
      </c>
      <c r="AZ45" s="23">
        <v>6.3</v>
      </c>
      <c r="BA45" s="24">
        <v>0.9</v>
      </c>
      <c r="BB45" s="23">
        <v>2.8</v>
      </c>
      <c r="BC45" s="23">
        <v>0.89</v>
      </c>
      <c r="BD45" s="25">
        <v>0.02</v>
      </c>
      <c r="BE45" s="23">
        <v>1.0900000000000001</v>
      </c>
      <c r="BF45" s="23">
        <v>0.2</v>
      </c>
      <c r="BG45" s="23">
        <v>1.1000000000000001</v>
      </c>
      <c r="BH45" s="23">
        <v>0.18</v>
      </c>
      <c r="BI45" s="23">
        <v>0.45</v>
      </c>
      <c r="BJ45" s="23">
        <v>0.06</v>
      </c>
      <c r="BK45" s="23">
        <v>0.4</v>
      </c>
      <c r="BL45" s="23">
        <v>0.05</v>
      </c>
      <c r="BM45" s="22"/>
      <c r="BN45" s="26"/>
      <c r="BO45" s="22"/>
      <c r="BP45" s="22">
        <v>4.7050000000000001</v>
      </c>
      <c r="BQ45" s="22">
        <v>7.3484999999999996</v>
      </c>
      <c r="BR45" s="20">
        <v>0.43149999999999999</v>
      </c>
      <c r="BS45" s="22">
        <v>10.751999999999999</v>
      </c>
      <c r="BT45" s="22">
        <v>17.173000000000002</v>
      </c>
      <c r="BU45" s="22">
        <v>13.510000000000002</v>
      </c>
      <c r="BV45" s="22">
        <v>3.5300000000000002</v>
      </c>
      <c r="BW45" s="22">
        <v>18</v>
      </c>
      <c r="BX45" s="20">
        <v>1.2842160723759719</v>
      </c>
      <c r="BY45" s="21">
        <v>41</v>
      </c>
      <c r="BZ45" s="21">
        <v>79</v>
      </c>
      <c r="CA45" s="22">
        <v>83.3</v>
      </c>
      <c r="CB45" s="22"/>
      <c r="CC45" s="20">
        <v>0.63</v>
      </c>
      <c r="CD45" s="22"/>
      <c r="CE45" s="22">
        <v>1.1000000000000001</v>
      </c>
      <c r="CF45" s="22">
        <v>3.7</v>
      </c>
      <c r="CG45" s="22">
        <v>1.4</v>
      </c>
      <c r="CH45" s="22">
        <v>5.7</v>
      </c>
      <c r="CI45" s="22">
        <v>8.1</v>
      </c>
      <c r="CJ45" s="20">
        <v>0.63</v>
      </c>
      <c r="CK45" s="20">
        <v>1.83</v>
      </c>
      <c r="CL45" s="20">
        <v>2.66</v>
      </c>
      <c r="CM45" s="20">
        <v>5.32</v>
      </c>
      <c r="CN45" s="27">
        <v>6.2E-2</v>
      </c>
      <c r="CO45" s="22">
        <v>5.3276533576000009</v>
      </c>
      <c r="CP45" s="9" t="s">
        <v>345</v>
      </c>
    </row>
    <row r="46" spans="1:94" s="9" customFormat="1" ht="15" customHeight="1" x14ac:dyDescent="0.15">
      <c r="A46" s="16"/>
      <c r="C46" s="18" t="s">
        <v>67</v>
      </c>
      <c r="D46" s="10">
        <v>50.516773999999998</v>
      </c>
      <c r="E46" s="10">
        <v>12.632993239999999</v>
      </c>
      <c r="F46" s="4">
        <v>5598080</v>
      </c>
      <c r="G46" s="4">
        <v>4545000</v>
      </c>
      <c r="H46" s="4" t="s">
        <v>233</v>
      </c>
      <c r="I46" s="33" t="s">
        <v>239</v>
      </c>
      <c r="J46" s="4"/>
      <c r="K46" s="4"/>
      <c r="L46" s="19">
        <v>74.349999999999994</v>
      </c>
      <c r="M46" s="19">
        <v>5.7000000000000002E-2</v>
      </c>
      <c r="N46" s="19">
        <v>14.1</v>
      </c>
      <c r="O46" s="19">
        <v>1.19</v>
      </c>
      <c r="P46" s="19">
        <v>2.5000000000000001E-2</v>
      </c>
      <c r="Q46" s="19">
        <v>7.0000000000000007E-2</v>
      </c>
      <c r="R46" s="19">
        <v>0.4</v>
      </c>
      <c r="S46" s="19">
        <v>3.59</v>
      </c>
      <c r="T46" s="19">
        <v>4.55</v>
      </c>
      <c r="U46" s="20">
        <v>0.41499999999999998</v>
      </c>
      <c r="V46" s="19">
        <v>0.56999999999999995</v>
      </c>
      <c r="W46" s="20">
        <v>0.1</v>
      </c>
      <c r="X46" s="20">
        <v>0.68700000000000006</v>
      </c>
      <c r="Y46" s="20">
        <v>0.28922700000000001</v>
      </c>
      <c r="Z46" s="20">
        <v>99.814772999999988</v>
      </c>
      <c r="AA46" s="19"/>
      <c r="AB46" s="21">
        <v>574</v>
      </c>
      <c r="AC46" s="21">
        <v>11.8</v>
      </c>
      <c r="AD46" s="19"/>
      <c r="AE46" s="19"/>
      <c r="AF46" s="19">
        <v>2.5</v>
      </c>
      <c r="AG46" s="19"/>
      <c r="AH46" s="19"/>
      <c r="AI46" s="19">
        <v>0.34</v>
      </c>
      <c r="AJ46" s="19"/>
      <c r="AK46" s="19">
        <v>1.3</v>
      </c>
      <c r="AL46" s="19">
        <v>38</v>
      </c>
      <c r="AM46" s="19">
        <v>29</v>
      </c>
      <c r="AN46" s="19">
        <v>969</v>
      </c>
      <c r="AO46" s="21">
        <v>14.2</v>
      </c>
      <c r="AP46" s="22">
        <v>9.4</v>
      </c>
      <c r="AQ46" s="19">
        <v>39</v>
      </c>
      <c r="AR46" s="19">
        <v>22</v>
      </c>
      <c r="AS46" s="19">
        <v>7.0000000000000007E-2</v>
      </c>
      <c r="AT46" s="19">
        <v>0.01</v>
      </c>
      <c r="AU46" s="19">
        <v>24</v>
      </c>
      <c r="AV46" s="19">
        <v>0.69</v>
      </c>
      <c r="AW46" s="21">
        <v>135</v>
      </c>
      <c r="AX46" s="21">
        <v>19.8</v>
      </c>
      <c r="AY46" s="20">
        <v>3.32</v>
      </c>
      <c r="AZ46" s="20">
        <v>7.9</v>
      </c>
      <c r="BA46" s="20">
        <v>1</v>
      </c>
      <c r="BB46" s="20">
        <v>3.75</v>
      </c>
      <c r="BC46" s="20">
        <v>1.18</v>
      </c>
      <c r="BD46" s="19">
        <v>0.04</v>
      </c>
      <c r="BE46" s="20">
        <v>1.1100000000000001</v>
      </c>
      <c r="BF46" s="20">
        <v>0.28000000000000003</v>
      </c>
      <c r="BG46" s="20">
        <v>1.68</v>
      </c>
      <c r="BH46" s="20">
        <v>0.27</v>
      </c>
      <c r="BI46" s="20">
        <v>0.74</v>
      </c>
      <c r="BJ46" s="20">
        <v>0.1</v>
      </c>
      <c r="BK46" s="20">
        <v>0.66</v>
      </c>
      <c r="BL46" s="20">
        <v>0.11</v>
      </c>
      <c r="BM46" s="22">
        <v>2</v>
      </c>
      <c r="BN46" s="26">
        <v>6.4</v>
      </c>
      <c r="BO46" s="19">
        <v>16</v>
      </c>
      <c r="BP46" s="19">
        <v>5.4</v>
      </c>
      <c r="BQ46" s="22">
        <v>8.3000000000000007</v>
      </c>
      <c r="BR46" s="19">
        <v>3.4</v>
      </c>
      <c r="BS46" s="22">
        <v>6.7</v>
      </c>
      <c r="BT46" s="22">
        <v>12.2</v>
      </c>
      <c r="BU46" s="22">
        <v>17.190000000000001</v>
      </c>
      <c r="BV46" s="22">
        <v>4.95</v>
      </c>
      <c r="BW46" s="22">
        <v>22.2</v>
      </c>
      <c r="BX46" s="20">
        <v>1.2213945107894242</v>
      </c>
      <c r="BY46" s="21">
        <v>38.973168214654272</v>
      </c>
      <c r="BZ46" s="21">
        <v>68.239436619718319</v>
      </c>
      <c r="CA46" s="22">
        <v>34.814814814814817</v>
      </c>
      <c r="CB46" s="22">
        <v>19.5</v>
      </c>
      <c r="CC46" s="20">
        <v>0.54918032786885251</v>
      </c>
      <c r="CD46" s="22">
        <v>3.4375</v>
      </c>
      <c r="CE46" s="22">
        <v>2.3404255319148937</v>
      </c>
      <c r="CF46" s="22">
        <v>3.8087733123194116</v>
      </c>
      <c r="CG46" s="22">
        <v>1.6881533101045296</v>
      </c>
      <c r="CH46" s="22">
        <v>4.2518518518518515</v>
      </c>
      <c r="CI46" s="22">
        <v>7.177777777777778</v>
      </c>
      <c r="CJ46" s="20">
        <v>0.3026196928635953</v>
      </c>
      <c r="CK46" s="20">
        <v>1.7622207939453902</v>
      </c>
      <c r="CL46" s="20">
        <v>1.2293493308721737</v>
      </c>
      <c r="CM46" s="20">
        <v>3.0863384591548209</v>
      </c>
      <c r="CN46" s="27">
        <v>0.10452144163667203</v>
      </c>
      <c r="CO46" s="22">
        <v>3.8366813640000004</v>
      </c>
    </row>
    <row r="47" spans="1:94" s="9" customFormat="1" ht="12" customHeight="1" x14ac:dyDescent="0.15">
      <c r="A47" s="16"/>
      <c r="B47" s="35"/>
      <c r="C47" s="18" t="s">
        <v>68</v>
      </c>
      <c r="D47" s="10">
        <v>50.522638739999998</v>
      </c>
      <c r="E47" s="10">
        <v>12.612201649999999</v>
      </c>
      <c r="F47" s="4">
        <v>5598720</v>
      </c>
      <c r="G47" s="4">
        <v>4543520</v>
      </c>
      <c r="H47" s="4" t="s">
        <v>233</v>
      </c>
      <c r="I47" s="33"/>
      <c r="J47" s="4"/>
      <c r="K47" s="4"/>
      <c r="L47" s="19">
        <v>74.56</v>
      </c>
      <c r="M47" s="19">
        <v>5.8000000000000003E-2</v>
      </c>
      <c r="N47" s="19">
        <v>13.78</v>
      </c>
      <c r="O47" s="19">
        <v>1.26</v>
      </c>
      <c r="P47" s="19">
        <v>2.6981899999999996E-2</v>
      </c>
      <c r="Q47" s="19">
        <v>0.11</v>
      </c>
      <c r="R47" s="19">
        <v>0.44</v>
      </c>
      <c r="S47" s="19">
        <v>3.23</v>
      </c>
      <c r="T47" s="19">
        <v>4.55</v>
      </c>
      <c r="U47" s="20">
        <v>0.38100000000000001</v>
      </c>
      <c r="V47" s="19">
        <v>0.77</v>
      </c>
      <c r="W47" s="20">
        <v>0.14000000000000001</v>
      </c>
      <c r="X47" s="20">
        <v>0.55400000000000005</v>
      </c>
      <c r="Y47" s="20">
        <v>0.23323400000000002</v>
      </c>
      <c r="Z47" s="20">
        <v>99.626747900000012</v>
      </c>
      <c r="AA47" s="19"/>
      <c r="AB47" s="21">
        <v>634</v>
      </c>
      <c r="AC47" s="19">
        <v>7.2</v>
      </c>
      <c r="AD47" s="19"/>
      <c r="AE47" s="19">
        <v>6</v>
      </c>
      <c r="AF47" s="19">
        <v>2.4</v>
      </c>
      <c r="AG47" s="19"/>
      <c r="AH47" s="19"/>
      <c r="AI47" s="19"/>
      <c r="AJ47" s="19"/>
      <c r="AK47" s="19"/>
      <c r="AL47" s="19">
        <v>45</v>
      </c>
      <c r="AM47" s="19">
        <v>32</v>
      </c>
      <c r="AN47" s="19">
        <v>1091</v>
      </c>
      <c r="AO47" s="19">
        <v>34</v>
      </c>
      <c r="AP47" s="22">
        <v>10.7</v>
      </c>
      <c r="AQ47" s="19">
        <v>42</v>
      </c>
      <c r="AR47" s="19">
        <v>23</v>
      </c>
      <c r="AS47" s="19"/>
      <c r="AT47" s="19"/>
      <c r="AU47" s="19">
        <v>42</v>
      </c>
      <c r="AV47" s="19"/>
      <c r="AW47" s="21">
        <v>122</v>
      </c>
      <c r="AX47" s="19">
        <v>18</v>
      </c>
      <c r="AY47" s="20">
        <v>3.69</v>
      </c>
      <c r="AZ47" s="20">
        <v>8.7100000000000009</v>
      </c>
      <c r="BA47" s="20">
        <v>1.01</v>
      </c>
      <c r="BB47" s="20">
        <v>3.52</v>
      </c>
      <c r="BC47" s="20">
        <v>1.19</v>
      </c>
      <c r="BD47" s="19">
        <v>2.4E-2</v>
      </c>
      <c r="BE47" s="20">
        <v>1.18</v>
      </c>
      <c r="BF47" s="20">
        <v>0.3</v>
      </c>
      <c r="BG47" s="20">
        <v>1.87</v>
      </c>
      <c r="BH47" s="20">
        <v>0.3</v>
      </c>
      <c r="BI47" s="20">
        <v>0.73</v>
      </c>
      <c r="BJ47" s="20">
        <v>0.1</v>
      </c>
      <c r="BK47" s="20">
        <v>0.71</v>
      </c>
      <c r="BL47" s="20">
        <v>8.5000000000000006E-2</v>
      </c>
      <c r="BM47" s="22">
        <v>1.98</v>
      </c>
      <c r="BN47" s="26"/>
      <c r="BO47" s="19"/>
      <c r="BP47" s="19"/>
      <c r="BQ47" s="22">
        <v>7</v>
      </c>
      <c r="BR47" s="19"/>
      <c r="BS47" s="22">
        <v>6.8</v>
      </c>
      <c r="BT47" s="22">
        <v>7.9</v>
      </c>
      <c r="BU47" s="22">
        <v>18.144000000000002</v>
      </c>
      <c r="BV47" s="22">
        <v>5.2749999999999995</v>
      </c>
      <c r="BW47" s="22">
        <f>BU47+BV47</f>
        <v>23.419</v>
      </c>
      <c r="BX47" s="20">
        <v>1.2498525197878561</v>
      </c>
      <c r="BY47" s="21">
        <v>34.615032080659937</v>
      </c>
      <c r="BZ47" s="21">
        <v>32.088235294117645</v>
      </c>
      <c r="CA47" s="22">
        <v>35.666666666666664</v>
      </c>
      <c r="CB47" s="22">
        <v>21.212121212121211</v>
      </c>
      <c r="CC47" s="20">
        <v>0.860759493670886</v>
      </c>
      <c r="CD47" s="22"/>
      <c r="CE47" s="22">
        <v>2.1495327102803738</v>
      </c>
      <c r="CF47" s="22">
        <v>4.300381658872225</v>
      </c>
      <c r="CG47" s="22">
        <v>1.7208201892744479</v>
      </c>
      <c r="CH47" s="22">
        <v>5.1967213114754101</v>
      </c>
      <c r="CI47" s="22">
        <v>8.942622950819672</v>
      </c>
      <c r="CJ47" s="20">
        <v>0.29036252615397745</v>
      </c>
      <c r="CK47" s="20">
        <v>1.9421539386952054</v>
      </c>
      <c r="CL47" s="20">
        <v>1.6912511197372349</v>
      </c>
      <c r="CM47" s="20">
        <v>4.4392090027318973</v>
      </c>
      <c r="CN47" s="27">
        <v>6.082577915003344E-2</v>
      </c>
      <c r="CO47" s="22">
        <v>2.7708653640000001</v>
      </c>
    </row>
    <row r="48" spans="1:94" s="9" customFormat="1" ht="12" customHeight="1" x14ac:dyDescent="0.15">
      <c r="A48" s="16"/>
      <c r="B48" s="35"/>
      <c r="C48" s="18" t="s">
        <v>71</v>
      </c>
      <c r="D48" s="10">
        <v>50.516773999999998</v>
      </c>
      <c r="E48" s="10">
        <v>12.632993239999999</v>
      </c>
      <c r="F48" s="4">
        <v>5598080</v>
      </c>
      <c r="G48" s="4">
        <v>4545000</v>
      </c>
      <c r="H48" s="4" t="s">
        <v>233</v>
      </c>
      <c r="I48" s="33" t="s">
        <v>239</v>
      </c>
      <c r="J48" s="4"/>
      <c r="K48" s="4"/>
      <c r="L48" s="40">
        <v>74.099999999999994</v>
      </c>
      <c r="M48" s="40">
        <v>0.06</v>
      </c>
      <c r="N48" s="40">
        <v>14.1</v>
      </c>
      <c r="O48" s="40">
        <v>1.19</v>
      </c>
      <c r="P48" s="19"/>
      <c r="Q48" s="40">
        <v>0.1</v>
      </c>
      <c r="R48" s="40">
        <v>0.4</v>
      </c>
      <c r="S48" s="40">
        <v>3.6</v>
      </c>
      <c r="T48" s="40">
        <v>4.49</v>
      </c>
      <c r="U48" s="43">
        <v>0.36099999999999999</v>
      </c>
      <c r="V48" s="20">
        <v>0.4</v>
      </c>
      <c r="W48" s="20">
        <v>0.08</v>
      </c>
      <c r="X48" s="43">
        <v>0.55000000000000004</v>
      </c>
      <c r="Y48" s="20">
        <v>0.23155000000000001</v>
      </c>
      <c r="Z48" s="20">
        <v>99.199449999999985</v>
      </c>
      <c r="AA48" s="19"/>
      <c r="AB48" s="44">
        <v>628</v>
      </c>
      <c r="AC48" s="40">
        <v>15</v>
      </c>
      <c r="AD48" s="40">
        <v>34</v>
      </c>
      <c r="AE48" s="40"/>
      <c r="AF48" s="40">
        <v>2.1</v>
      </c>
      <c r="AG48" s="40">
        <v>2.8</v>
      </c>
      <c r="AH48" s="40">
        <v>4.2</v>
      </c>
      <c r="AI48" s="40">
        <v>1.6</v>
      </c>
      <c r="AJ48" s="40">
        <v>2</v>
      </c>
      <c r="AK48" s="40"/>
      <c r="AL48" s="40">
        <v>45</v>
      </c>
      <c r="AM48" s="40">
        <v>31</v>
      </c>
      <c r="AN48" s="40">
        <v>1033</v>
      </c>
      <c r="AO48" s="40">
        <v>15</v>
      </c>
      <c r="AP48" s="41">
        <v>8</v>
      </c>
      <c r="AQ48" s="40"/>
      <c r="AR48" s="40">
        <v>22</v>
      </c>
      <c r="AS48" s="19"/>
      <c r="AT48" s="19"/>
      <c r="AU48" s="40">
        <v>28</v>
      </c>
      <c r="AV48" s="19"/>
      <c r="AW48" s="44">
        <v>125</v>
      </c>
      <c r="AX48" s="40"/>
      <c r="AY48" s="43">
        <v>4.3</v>
      </c>
      <c r="AZ48" s="43">
        <v>6.8</v>
      </c>
      <c r="BA48" s="20"/>
      <c r="BB48" s="43">
        <v>3.2</v>
      </c>
      <c r="BC48" s="43">
        <v>1.06</v>
      </c>
      <c r="BD48" s="40">
        <v>0.02</v>
      </c>
      <c r="BE48" s="20"/>
      <c r="BF48" s="43">
        <v>0.28000000000000003</v>
      </c>
      <c r="BG48" s="20"/>
      <c r="BH48" s="20"/>
      <c r="BI48" s="20"/>
      <c r="BJ48" s="20"/>
      <c r="BK48" s="43">
        <v>0.56999999999999995</v>
      </c>
      <c r="BL48" s="43">
        <v>0.08</v>
      </c>
      <c r="BM48" s="41"/>
      <c r="BN48" s="45">
        <v>9</v>
      </c>
      <c r="BO48" s="40">
        <v>14</v>
      </c>
      <c r="BP48" s="19"/>
      <c r="BQ48" s="41">
        <v>9.5</v>
      </c>
      <c r="BR48" s="19"/>
      <c r="BS48" s="41">
        <v>6.6</v>
      </c>
      <c r="BT48" s="41">
        <v>13.6</v>
      </c>
      <c r="BU48" s="22"/>
      <c r="BV48" s="22"/>
      <c r="BW48" s="22"/>
      <c r="BX48" s="20">
        <v>1.2265406236268359</v>
      </c>
      <c r="BY48" s="21">
        <v>36.076476282671827</v>
      </c>
      <c r="BZ48" s="21">
        <v>68.86666666666666</v>
      </c>
      <c r="CA48" s="22"/>
      <c r="CB48" s="22"/>
      <c r="CC48" s="20">
        <v>0.48529411764705882</v>
      </c>
      <c r="CD48" s="22">
        <v>2.4444444444444446</v>
      </c>
      <c r="CE48" s="22">
        <v>2.75</v>
      </c>
      <c r="CF48" s="22">
        <v>4.0714473338586812</v>
      </c>
      <c r="CG48" s="22">
        <v>1.644904458598726</v>
      </c>
      <c r="CH48" s="22">
        <v>5.024</v>
      </c>
      <c r="CI48" s="22">
        <v>8.2639999999999993</v>
      </c>
      <c r="CJ48" s="20">
        <v>0.404659717964439</v>
      </c>
      <c r="CK48" s="20">
        <v>2.5407786736982576</v>
      </c>
      <c r="CL48" s="20"/>
      <c r="CM48" s="20">
        <v>5.4963783553472521</v>
      </c>
      <c r="CN48" s="27"/>
      <c r="CO48" s="22">
        <v>4.1746271992000006</v>
      </c>
    </row>
    <row r="49" spans="1:94" s="9" customFormat="1" ht="12" customHeight="1" x14ac:dyDescent="0.15">
      <c r="A49" s="16"/>
      <c r="B49" s="35"/>
      <c r="C49" s="18" t="s">
        <v>72</v>
      </c>
      <c r="D49" s="10">
        <v>50.51442239</v>
      </c>
      <c r="E49" s="10">
        <v>12.651854419999999</v>
      </c>
      <c r="F49" s="4">
        <v>5597830</v>
      </c>
      <c r="G49" s="4">
        <v>4546340</v>
      </c>
      <c r="H49" s="4" t="s">
        <v>233</v>
      </c>
      <c r="J49" s="4"/>
      <c r="K49" s="4"/>
      <c r="L49" s="40">
        <v>74.8</v>
      </c>
      <c r="M49" s="40">
        <v>0.06</v>
      </c>
      <c r="N49" s="40">
        <v>14.2</v>
      </c>
      <c r="O49" s="40">
        <v>1.19</v>
      </c>
      <c r="P49" s="19">
        <v>2.1817899999999998E-2</v>
      </c>
      <c r="Q49" s="40">
        <v>0.1</v>
      </c>
      <c r="R49" s="40">
        <v>0.3</v>
      </c>
      <c r="S49" s="40">
        <v>3.49</v>
      </c>
      <c r="T49" s="40">
        <v>4.7</v>
      </c>
      <c r="U49" s="43">
        <v>0.33900000000000002</v>
      </c>
      <c r="V49" s="20">
        <v>0.5</v>
      </c>
      <c r="W49" s="20">
        <v>0.05</v>
      </c>
      <c r="X49" s="43">
        <v>0.82</v>
      </c>
      <c r="Y49" s="20">
        <v>0.34521999999999997</v>
      </c>
      <c r="Z49" s="20">
        <v>100.22559789999998</v>
      </c>
      <c r="AA49" s="19"/>
      <c r="AB49" s="44">
        <v>711</v>
      </c>
      <c r="AC49" s="40">
        <v>10</v>
      </c>
      <c r="AD49" s="40">
        <v>35</v>
      </c>
      <c r="AE49" s="40"/>
      <c r="AF49" s="40">
        <v>1.9</v>
      </c>
      <c r="AG49" s="40">
        <v>2.5</v>
      </c>
      <c r="AH49" s="40">
        <v>8.5</v>
      </c>
      <c r="AI49" s="40">
        <v>1.2</v>
      </c>
      <c r="AJ49" s="40">
        <v>3.2</v>
      </c>
      <c r="AK49" s="40"/>
      <c r="AL49" s="40">
        <v>47</v>
      </c>
      <c r="AM49" s="40">
        <v>29</v>
      </c>
      <c r="AN49" s="40">
        <v>1056</v>
      </c>
      <c r="AO49" s="44">
        <v>13.8</v>
      </c>
      <c r="AP49" s="41">
        <v>9.1</v>
      </c>
      <c r="AQ49" s="40"/>
      <c r="AR49" s="40">
        <v>23</v>
      </c>
      <c r="AS49" s="19"/>
      <c r="AT49" s="19"/>
      <c r="AU49" s="40">
        <v>82</v>
      </c>
      <c r="AV49" s="19"/>
      <c r="AW49" s="44">
        <v>135</v>
      </c>
      <c r="AX49" s="40"/>
      <c r="AY49" s="43">
        <v>3.8</v>
      </c>
      <c r="AZ49" s="43">
        <v>8.1999999999999993</v>
      </c>
      <c r="BA49" s="20"/>
      <c r="BB49" s="43">
        <v>3.5</v>
      </c>
      <c r="BC49" s="43">
        <v>1.24</v>
      </c>
      <c r="BD49" s="40">
        <v>0.02</v>
      </c>
      <c r="BE49" s="20"/>
      <c r="BF49" s="43">
        <v>0.25</v>
      </c>
      <c r="BG49" s="20"/>
      <c r="BH49" s="20"/>
      <c r="BI49" s="20"/>
      <c r="BJ49" s="20"/>
      <c r="BK49" s="43">
        <v>0.82</v>
      </c>
      <c r="BL49" s="43">
        <v>0.08</v>
      </c>
      <c r="BM49" s="41"/>
      <c r="BN49" s="45">
        <v>10.5</v>
      </c>
      <c r="BO49" s="40">
        <v>10</v>
      </c>
      <c r="BP49" s="19"/>
      <c r="BQ49" s="41">
        <v>9</v>
      </c>
      <c r="BR49" s="19">
        <v>6.4</v>
      </c>
      <c r="BS49" s="41">
        <v>6.9</v>
      </c>
      <c r="BT49" s="41">
        <v>10.5</v>
      </c>
      <c r="BU49" s="22"/>
      <c r="BV49" s="22"/>
      <c r="BW49" s="22"/>
      <c r="BX49" s="20">
        <v>1.2499517636883228</v>
      </c>
      <c r="BY49" s="21">
        <v>36.941287878787875</v>
      </c>
      <c r="BZ49" s="21">
        <v>76.521739130434781</v>
      </c>
      <c r="CA49" s="22"/>
      <c r="CB49" s="22"/>
      <c r="CC49" s="20">
        <v>0.65714285714285714</v>
      </c>
      <c r="CD49" s="22">
        <v>2.1904761904761907</v>
      </c>
      <c r="CE49" s="22">
        <v>2.5274725274725274</v>
      </c>
      <c r="CF49" s="22">
        <v>3.7819509650495569</v>
      </c>
      <c r="CG49" s="22">
        <v>1.4852320675105486</v>
      </c>
      <c r="CH49" s="22">
        <v>5.2666666666666666</v>
      </c>
      <c r="CI49" s="22">
        <v>7.822222222222222</v>
      </c>
      <c r="CJ49" s="20">
        <v>0.38525963149078735</v>
      </c>
      <c r="CK49" s="20">
        <v>1.9194029440466207</v>
      </c>
      <c r="CL49" s="20"/>
      <c r="CM49" s="20">
        <v>4.8572645930975709</v>
      </c>
      <c r="CN49" s="27"/>
      <c r="CO49" s="22">
        <v>3.4374263760000003</v>
      </c>
    </row>
    <row r="50" spans="1:94" s="9" customFormat="1" ht="12" customHeight="1" x14ac:dyDescent="0.15">
      <c r="A50" s="16"/>
      <c r="B50" s="35"/>
      <c r="C50" s="18" t="s">
        <v>73</v>
      </c>
      <c r="D50" s="10">
        <v>50.49245578</v>
      </c>
      <c r="E50" s="10">
        <v>12.77429744</v>
      </c>
      <c r="F50" s="4">
        <v>5595470</v>
      </c>
      <c r="G50" s="4">
        <v>4555050</v>
      </c>
      <c r="H50" s="4" t="s">
        <v>233</v>
      </c>
      <c r="J50" s="4"/>
      <c r="K50" s="4"/>
      <c r="L50" s="40">
        <v>74.31</v>
      </c>
      <c r="M50" s="40">
        <v>6.0999999999999999E-2</v>
      </c>
      <c r="N50" s="40">
        <v>14.3</v>
      </c>
      <c r="O50" s="40">
        <v>1.33</v>
      </c>
      <c r="P50" s="19">
        <v>2.8000000000000001E-2</v>
      </c>
      <c r="Q50" s="40">
        <v>0.12</v>
      </c>
      <c r="R50" s="40">
        <v>0.41</v>
      </c>
      <c r="S50" s="40">
        <v>3.26</v>
      </c>
      <c r="T50" s="40">
        <v>4.3899999999999997</v>
      </c>
      <c r="U50" s="43">
        <v>0.372</v>
      </c>
      <c r="V50" s="20">
        <v>0.5</v>
      </c>
      <c r="W50" s="20">
        <v>0.1</v>
      </c>
      <c r="X50" s="43">
        <v>0.88</v>
      </c>
      <c r="Y50" s="20">
        <v>0.37047999999999998</v>
      </c>
      <c r="Z50" s="20">
        <v>99.690520000000006</v>
      </c>
      <c r="AA50" s="19"/>
      <c r="AB50" s="44">
        <v>656</v>
      </c>
      <c r="AC50" s="40">
        <v>8.9</v>
      </c>
      <c r="AD50" s="40">
        <v>27</v>
      </c>
      <c r="AE50" s="40"/>
      <c r="AF50" s="40">
        <v>1.8</v>
      </c>
      <c r="AG50" s="40">
        <v>2.7</v>
      </c>
      <c r="AH50" s="40">
        <v>5.2</v>
      </c>
      <c r="AI50" s="40">
        <v>0.6</v>
      </c>
      <c r="AJ50" s="40">
        <v>1</v>
      </c>
      <c r="AK50" s="40"/>
      <c r="AL50" s="40">
        <v>50</v>
      </c>
      <c r="AM50" s="40">
        <v>34</v>
      </c>
      <c r="AN50" s="40">
        <v>1103</v>
      </c>
      <c r="AO50" s="40">
        <v>18</v>
      </c>
      <c r="AP50" s="41">
        <v>9.6</v>
      </c>
      <c r="AQ50" s="40">
        <v>37</v>
      </c>
      <c r="AR50" s="40">
        <v>25</v>
      </c>
      <c r="AS50" s="19"/>
      <c r="AT50" s="19"/>
      <c r="AU50" s="40">
        <v>75</v>
      </c>
      <c r="AV50" s="19"/>
      <c r="AW50" s="41">
        <v>92</v>
      </c>
      <c r="AX50" s="40">
        <v>22</v>
      </c>
      <c r="AY50" s="43">
        <v>3.8</v>
      </c>
      <c r="AZ50" s="43">
        <v>9.5</v>
      </c>
      <c r="BA50" s="20"/>
      <c r="BB50" s="43">
        <v>5.3</v>
      </c>
      <c r="BC50" s="43">
        <v>1.33</v>
      </c>
      <c r="BD50" s="40">
        <v>0.03</v>
      </c>
      <c r="BE50" s="20"/>
      <c r="BF50" s="43">
        <v>0.36</v>
      </c>
      <c r="BG50" s="20"/>
      <c r="BH50" s="20"/>
      <c r="BI50" s="20"/>
      <c r="BJ50" s="20"/>
      <c r="BK50" s="43">
        <v>0.71</v>
      </c>
      <c r="BL50" s="43">
        <v>0.08</v>
      </c>
      <c r="BM50" s="41"/>
      <c r="BN50" s="45">
        <v>11.3</v>
      </c>
      <c r="BO50" s="40">
        <v>12</v>
      </c>
      <c r="BP50" s="19"/>
      <c r="BQ50" s="41">
        <v>9</v>
      </c>
      <c r="BR50" s="19">
        <v>3.7</v>
      </c>
      <c r="BS50" s="41">
        <v>6.2</v>
      </c>
      <c r="BT50" s="41">
        <v>7.5</v>
      </c>
      <c r="BU50" s="22"/>
      <c r="BV50" s="22"/>
      <c r="BW50" s="22"/>
      <c r="BX50" s="20">
        <v>1.3183200743806793</v>
      </c>
      <c r="BY50" s="21">
        <v>33.034451495920209</v>
      </c>
      <c r="BZ50" s="21">
        <v>61.277777777777779</v>
      </c>
      <c r="CA50" s="22"/>
      <c r="CB50" s="22"/>
      <c r="CC50" s="20">
        <v>0.82666666666666666</v>
      </c>
      <c r="CD50" s="22">
        <v>2.2123893805309733</v>
      </c>
      <c r="CE50" s="22">
        <v>2.604166666666667</v>
      </c>
      <c r="CF50" s="22">
        <v>4.4030044030044024</v>
      </c>
      <c r="CG50" s="22">
        <v>1.6814024390243902</v>
      </c>
      <c r="CH50" s="22">
        <v>7.1304347826086953</v>
      </c>
      <c r="CI50" s="22">
        <v>11.989130434782609</v>
      </c>
      <c r="CJ50" s="20">
        <v>0.29369966840360018</v>
      </c>
      <c r="CK50" s="20">
        <v>1.7895185342991049</v>
      </c>
      <c r="CL50" s="20"/>
      <c r="CM50" s="20">
        <v>4.8572645930975709</v>
      </c>
      <c r="CN50" s="27"/>
      <c r="CO50" s="22">
        <v>2.6187443911999999</v>
      </c>
    </row>
    <row r="51" spans="1:94" s="9" customFormat="1" ht="12" customHeight="1" x14ac:dyDescent="0.15">
      <c r="A51" s="16"/>
      <c r="B51" s="35"/>
      <c r="C51" s="18" t="s">
        <v>58</v>
      </c>
      <c r="D51" s="10">
        <v>50.464499490000001</v>
      </c>
      <c r="E51" s="10">
        <v>12.82243107</v>
      </c>
      <c r="F51" s="9" t="s">
        <v>330</v>
      </c>
      <c r="G51" s="9" t="s">
        <v>331</v>
      </c>
      <c r="H51" s="4" t="s">
        <v>232</v>
      </c>
      <c r="I51" s="9" t="s">
        <v>279</v>
      </c>
      <c r="J51" s="9">
        <v>571</v>
      </c>
      <c r="L51" s="19">
        <v>74.28</v>
      </c>
      <c r="M51" s="19">
        <v>6.2E-2</v>
      </c>
      <c r="N51" s="19">
        <v>14.38</v>
      </c>
      <c r="O51" s="19">
        <v>1.03</v>
      </c>
      <c r="P51" s="5">
        <v>2.9000000000000001E-2</v>
      </c>
      <c r="Q51" s="5">
        <v>0.11</v>
      </c>
      <c r="R51" s="5">
        <v>0.43</v>
      </c>
      <c r="S51" s="5">
        <v>2.78</v>
      </c>
      <c r="T51" s="5">
        <v>4.9400000000000004</v>
      </c>
      <c r="U51" s="6">
        <v>0.33</v>
      </c>
      <c r="V51" s="6">
        <v>1.04</v>
      </c>
      <c r="W51" s="5">
        <v>0.18</v>
      </c>
      <c r="X51" s="6">
        <v>0.4</v>
      </c>
      <c r="Y51" s="20">
        <v>0.16839999999999999</v>
      </c>
      <c r="Z51" s="20">
        <v>99.822600000000008</v>
      </c>
      <c r="AA51" s="19"/>
      <c r="AB51" s="21">
        <v>274.69600000000003</v>
      </c>
      <c r="AC51" s="22">
        <v>4.3584999999999994</v>
      </c>
      <c r="AD51" s="19"/>
      <c r="AE51" s="19"/>
      <c r="AF51" s="22">
        <v>2.39</v>
      </c>
      <c r="AG51" s="5" t="s">
        <v>134</v>
      </c>
      <c r="AH51" s="19"/>
      <c r="AI51" s="20">
        <v>0.42049999999999998</v>
      </c>
      <c r="AJ51" s="19"/>
      <c r="AK51" s="22">
        <v>1.9970000000000001</v>
      </c>
      <c r="AL51" s="21">
        <v>35.417499999999997</v>
      </c>
      <c r="AM51" s="19">
        <v>29.393999999999998</v>
      </c>
      <c r="AN51" s="5">
        <v>775</v>
      </c>
      <c r="AO51" s="5">
        <v>13</v>
      </c>
      <c r="AP51" s="8">
        <v>17</v>
      </c>
      <c r="AQ51" s="5">
        <v>47</v>
      </c>
      <c r="AR51" s="5">
        <v>14</v>
      </c>
      <c r="AS51" s="19">
        <v>0.42</v>
      </c>
      <c r="AT51" s="19">
        <v>8.9499999999999996E-2</v>
      </c>
      <c r="AU51" s="19">
        <v>56</v>
      </c>
      <c r="AV51" s="19">
        <v>0.253</v>
      </c>
      <c r="AW51" s="22">
        <v>75.09</v>
      </c>
      <c r="AX51" s="5">
        <v>14</v>
      </c>
      <c r="AY51" s="23">
        <v>4.2</v>
      </c>
      <c r="AZ51" s="47">
        <v>10.4</v>
      </c>
      <c r="BA51" s="24">
        <v>1.3</v>
      </c>
      <c r="BB51" s="23">
        <v>3.9</v>
      </c>
      <c r="BC51" s="23">
        <v>1.2</v>
      </c>
      <c r="BD51" s="25">
        <v>0.06</v>
      </c>
      <c r="BE51" s="23">
        <v>1.2</v>
      </c>
      <c r="BF51" s="23">
        <v>0.25</v>
      </c>
      <c r="BG51" s="23">
        <v>1.4</v>
      </c>
      <c r="BH51" s="23">
        <v>0.22</v>
      </c>
      <c r="BI51" s="23">
        <v>0.55000000000000004</v>
      </c>
      <c r="BJ51" s="23">
        <v>0.08</v>
      </c>
      <c r="BK51" s="23">
        <v>0.48</v>
      </c>
      <c r="BL51" s="23">
        <v>0.06</v>
      </c>
      <c r="BM51" s="22"/>
      <c r="BN51" s="26"/>
      <c r="BO51" s="19"/>
      <c r="BP51" s="19">
        <v>4.5964999999999998</v>
      </c>
      <c r="BQ51" s="22">
        <v>6.4124999999999996</v>
      </c>
      <c r="BR51" s="22">
        <v>1.8045</v>
      </c>
      <c r="BS51" s="22">
        <v>7.5540000000000003</v>
      </c>
      <c r="BT51" s="22">
        <v>14.384499999999999</v>
      </c>
      <c r="BU51" s="22">
        <v>21.06</v>
      </c>
      <c r="BV51" s="22">
        <v>4.2399999999999993</v>
      </c>
      <c r="BW51" s="22">
        <v>25.3</v>
      </c>
      <c r="BX51" s="20">
        <v>1.3452614672677741</v>
      </c>
      <c r="BY51" s="21">
        <v>53</v>
      </c>
      <c r="BZ51" s="21">
        <v>60</v>
      </c>
      <c r="CA51" s="22">
        <v>77.3</v>
      </c>
      <c r="CB51" s="22"/>
      <c r="CC51" s="20">
        <v>0.53</v>
      </c>
      <c r="CD51" s="22"/>
      <c r="CE51" s="22">
        <v>0.8</v>
      </c>
      <c r="CF51" s="22">
        <v>3.8</v>
      </c>
      <c r="CG51" s="22">
        <v>2.8</v>
      </c>
      <c r="CH51" s="22">
        <v>3.7</v>
      </c>
      <c r="CI51" s="22">
        <v>10.3</v>
      </c>
      <c r="CJ51" s="20">
        <v>0.3</v>
      </c>
      <c r="CK51" s="20">
        <v>2.19</v>
      </c>
      <c r="CL51" s="20">
        <v>2.44</v>
      </c>
      <c r="CM51" s="20">
        <v>7.16</v>
      </c>
      <c r="CN51" s="27">
        <v>0.15</v>
      </c>
      <c r="CO51" s="22">
        <v>4.4683412512000009</v>
      </c>
    </row>
    <row r="52" spans="1:94" s="9" customFormat="1" ht="12" customHeight="1" x14ac:dyDescent="0.15">
      <c r="A52" s="16"/>
      <c r="B52" s="35"/>
      <c r="C52" s="18" t="s">
        <v>76</v>
      </c>
      <c r="D52" s="10">
        <v>50.516773999999998</v>
      </c>
      <c r="E52" s="10">
        <v>12.632993239999999</v>
      </c>
      <c r="F52" s="4">
        <v>5598080</v>
      </c>
      <c r="G52" s="4">
        <v>4545000</v>
      </c>
      <c r="H52" s="4" t="s">
        <v>233</v>
      </c>
      <c r="I52" s="33" t="s">
        <v>239</v>
      </c>
      <c r="J52" s="4"/>
      <c r="K52" s="4"/>
      <c r="L52" s="19">
        <v>74.900000000000006</v>
      </c>
      <c r="M52" s="19">
        <v>6.5000000000000002E-2</v>
      </c>
      <c r="N52" s="19">
        <v>13.9</v>
      </c>
      <c r="O52" s="19">
        <v>1.1399999999999999</v>
      </c>
      <c r="P52" s="19">
        <v>4.4023100000000003E-2</v>
      </c>
      <c r="Q52" s="19">
        <v>0.1</v>
      </c>
      <c r="R52" s="19">
        <v>0.39</v>
      </c>
      <c r="S52" s="19">
        <v>3.38</v>
      </c>
      <c r="T52" s="19">
        <v>4.41</v>
      </c>
      <c r="U52" s="20">
        <v>0.32100000000000001</v>
      </c>
      <c r="V52" s="20">
        <v>0.53</v>
      </c>
      <c r="W52" s="19">
        <v>0.08</v>
      </c>
      <c r="X52" s="20">
        <v>0.73199999999999998</v>
      </c>
      <c r="Y52" s="20">
        <v>0.308172</v>
      </c>
      <c r="Z52" s="20">
        <v>99.683851099999998</v>
      </c>
      <c r="AA52" s="19"/>
      <c r="AB52" s="21">
        <v>701</v>
      </c>
      <c r="AC52" s="21">
        <v>15.4</v>
      </c>
      <c r="AD52" s="19"/>
      <c r="AE52" s="19"/>
      <c r="AF52" s="19">
        <v>2.1</v>
      </c>
      <c r="AG52" s="19"/>
      <c r="AH52" s="19"/>
      <c r="AI52" s="19"/>
      <c r="AJ52" s="19"/>
      <c r="AK52" s="22"/>
      <c r="AL52" s="19">
        <v>40</v>
      </c>
      <c r="AM52" s="19">
        <v>30</v>
      </c>
      <c r="AN52" s="19">
        <v>938</v>
      </c>
      <c r="AO52" s="21">
        <v>14.6</v>
      </c>
      <c r="AP52" s="22">
        <v>10.199999999999999</v>
      </c>
      <c r="AQ52" s="21">
        <v>44.3</v>
      </c>
      <c r="AR52" s="19">
        <v>22</v>
      </c>
      <c r="AS52" s="19"/>
      <c r="AT52" s="19"/>
      <c r="AU52" s="19">
        <v>28</v>
      </c>
      <c r="AV52" s="19"/>
      <c r="AW52" s="22">
        <v>95.1</v>
      </c>
      <c r="AX52" s="19">
        <v>13</v>
      </c>
      <c r="AY52" s="20">
        <v>3.66</v>
      </c>
      <c r="AZ52" s="20">
        <v>8.99</v>
      </c>
      <c r="BA52" s="20">
        <v>1.18</v>
      </c>
      <c r="BB52" s="20">
        <v>3.98</v>
      </c>
      <c r="BC52" s="20">
        <v>1.27</v>
      </c>
      <c r="BD52" s="19">
        <v>2.4E-2</v>
      </c>
      <c r="BE52" s="20">
        <v>1.51</v>
      </c>
      <c r="BF52" s="20">
        <v>0.30199999999999999</v>
      </c>
      <c r="BG52" s="20">
        <v>1.87</v>
      </c>
      <c r="BH52" s="20">
        <v>0.29599999999999999</v>
      </c>
      <c r="BI52" s="20">
        <v>0.76700000000000002</v>
      </c>
      <c r="BJ52" s="20">
        <v>0.12</v>
      </c>
      <c r="BK52" s="20">
        <v>0.73899999999999999</v>
      </c>
      <c r="BL52" s="20">
        <v>9.1999999999999998E-2</v>
      </c>
      <c r="BM52" s="22">
        <v>1.93</v>
      </c>
      <c r="BN52" s="26"/>
      <c r="BO52" s="19"/>
      <c r="BP52" s="19"/>
      <c r="BQ52" s="22">
        <v>8.23</v>
      </c>
      <c r="BR52" s="19"/>
      <c r="BS52" s="22">
        <v>7.11</v>
      </c>
      <c r="BT52" s="22">
        <v>11.3</v>
      </c>
      <c r="BU52" s="22">
        <v>19.103999999999999</v>
      </c>
      <c r="BV52" s="22">
        <v>5.6959999999999997</v>
      </c>
      <c r="BW52" s="22">
        <f>BU52+BV52</f>
        <v>24.799999999999997</v>
      </c>
      <c r="BX52" s="20">
        <v>1.260243560033333</v>
      </c>
      <c r="BY52" s="21">
        <v>39.022388059701491</v>
      </c>
      <c r="BZ52" s="21">
        <v>64.246575342465761</v>
      </c>
      <c r="CA52" s="22">
        <v>34.45945945945946</v>
      </c>
      <c r="CB52" s="22">
        <v>22.953367875647668</v>
      </c>
      <c r="CC52" s="20">
        <v>0.62920353982300881</v>
      </c>
      <c r="CD52" s="22"/>
      <c r="CE52" s="22">
        <v>2.1568627450980395</v>
      </c>
      <c r="CF52" s="22">
        <v>3.9968025579536368</v>
      </c>
      <c r="CG52" s="22">
        <v>1.3380884450784594</v>
      </c>
      <c r="CH52" s="22">
        <v>7.3711882229232391</v>
      </c>
      <c r="CI52" s="22">
        <v>9.8633017875920093</v>
      </c>
      <c r="CJ52" s="20">
        <v>0.28669354838709676</v>
      </c>
      <c r="CK52" s="20">
        <v>1.8050183011316172</v>
      </c>
      <c r="CL52" s="20">
        <v>1.9995585963363496</v>
      </c>
      <c r="CM52" s="20">
        <v>4.0680980344936186</v>
      </c>
      <c r="CN52" s="27">
        <v>5.2539834271022927E-2</v>
      </c>
      <c r="CO52" s="22">
        <v>3.6291046328000003</v>
      </c>
      <c r="CP52" s="9" t="s">
        <v>345</v>
      </c>
    </row>
    <row r="53" spans="1:94" s="9" customFormat="1" ht="12" customHeight="1" x14ac:dyDescent="0.15">
      <c r="A53" s="16"/>
      <c r="B53" s="35"/>
      <c r="C53" s="18" t="s">
        <v>77</v>
      </c>
      <c r="D53" s="10">
        <v>50.451419049999998</v>
      </c>
      <c r="E53" s="10">
        <v>12.695762739999999</v>
      </c>
      <c r="F53" s="4">
        <v>5590850</v>
      </c>
      <c r="G53" s="4">
        <v>4549520</v>
      </c>
      <c r="H53" s="4" t="s">
        <v>233</v>
      </c>
      <c r="J53" s="4"/>
      <c r="K53" s="4"/>
      <c r="L53" s="19">
        <v>74.73</v>
      </c>
      <c r="M53" s="19">
        <v>6.9000000000000006E-2</v>
      </c>
      <c r="N53" s="19">
        <v>14.39</v>
      </c>
      <c r="O53" s="19">
        <v>1.07</v>
      </c>
      <c r="P53" s="19">
        <v>1.79449E-2</v>
      </c>
      <c r="Q53" s="19">
        <v>0.09</v>
      </c>
      <c r="R53" s="19">
        <v>0.47</v>
      </c>
      <c r="S53" s="19">
        <v>3.3</v>
      </c>
      <c r="T53" s="19">
        <v>4.55</v>
      </c>
      <c r="U53" s="20">
        <v>0.36099999999999999</v>
      </c>
      <c r="V53" s="20">
        <v>0.59</v>
      </c>
      <c r="W53" s="19">
        <v>0.14000000000000001</v>
      </c>
      <c r="X53" s="20"/>
      <c r="Y53" s="20">
        <v>0</v>
      </c>
      <c r="Z53" s="20">
        <v>99.777944900000008</v>
      </c>
      <c r="AA53" s="19"/>
      <c r="AB53" s="21">
        <v>660</v>
      </c>
      <c r="AC53" s="19">
        <v>4.5999999999999996</v>
      </c>
      <c r="AD53" s="19"/>
      <c r="AE53" s="19"/>
      <c r="AF53" s="19">
        <v>2</v>
      </c>
      <c r="AG53" s="19"/>
      <c r="AH53" s="19"/>
      <c r="AI53" s="19"/>
      <c r="AJ53" s="19"/>
      <c r="AK53" s="22"/>
      <c r="AL53" s="19">
        <v>51</v>
      </c>
      <c r="AM53" s="19">
        <v>33</v>
      </c>
      <c r="AN53" s="19">
        <v>1027</v>
      </c>
      <c r="AO53" s="21">
        <v>19.600000000000001</v>
      </c>
      <c r="AP53" s="22">
        <v>8.56</v>
      </c>
      <c r="AQ53" s="21">
        <v>31.1</v>
      </c>
      <c r="AR53" s="19">
        <v>27</v>
      </c>
      <c r="AS53" s="19"/>
      <c r="AT53" s="19"/>
      <c r="AU53" s="19"/>
      <c r="AV53" s="19"/>
      <c r="AW53" s="21">
        <v>100</v>
      </c>
      <c r="AX53" s="21">
        <v>10.75</v>
      </c>
      <c r="AY53" s="20">
        <v>3.73</v>
      </c>
      <c r="AZ53" s="20">
        <v>8.73</v>
      </c>
      <c r="BA53" s="20">
        <v>1.1100000000000001</v>
      </c>
      <c r="BB53" s="20">
        <v>3.87</v>
      </c>
      <c r="BC53" s="20">
        <v>1.1499999999999999</v>
      </c>
      <c r="BD53" s="19">
        <v>2.3E-2</v>
      </c>
      <c r="BE53" s="20">
        <v>1.28</v>
      </c>
      <c r="BF53" s="20">
        <v>0.29199999999999998</v>
      </c>
      <c r="BG53" s="20">
        <v>1.75</v>
      </c>
      <c r="BH53" s="20">
        <v>0.26100000000000001</v>
      </c>
      <c r="BI53" s="20">
        <v>0.64600000000000002</v>
      </c>
      <c r="BJ53" s="20">
        <v>9.5000000000000001E-2</v>
      </c>
      <c r="BK53" s="20">
        <v>0.57499999999999996</v>
      </c>
      <c r="BL53" s="20">
        <v>7.1999999999999995E-2</v>
      </c>
      <c r="BM53" s="22">
        <v>1.91</v>
      </c>
      <c r="BN53" s="26"/>
      <c r="BO53" s="19"/>
      <c r="BP53" s="19"/>
      <c r="BQ53" s="22">
        <v>7.71</v>
      </c>
      <c r="BR53" s="19"/>
      <c r="BS53" s="22">
        <v>6.17</v>
      </c>
      <c r="BT53" s="22">
        <v>11.8</v>
      </c>
      <c r="BU53" s="22">
        <v>18.613</v>
      </c>
      <c r="BV53" s="22">
        <v>4.9710000000000001</v>
      </c>
      <c r="BW53" s="22">
        <f>BU53+BV53</f>
        <v>23.584</v>
      </c>
      <c r="BX53" s="20">
        <v>1.2854184740187939</v>
      </c>
      <c r="BY53" s="21">
        <v>36.772151898734172</v>
      </c>
      <c r="BZ53" s="21">
        <v>52.397959183673464</v>
      </c>
      <c r="CA53" s="22">
        <v>32.796934865900383</v>
      </c>
      <c r="CB53" s="22">
        <v>16.282722513089006</v>
      </c>
      <c r="CC53" s="20">
        <v>0.52288135593220331</v>
      </c>
      <c r="CD53" s="22"/>
      <c r="CE53" s="22">
        <v>3.1542056074766354</v>
      </c>
      <c r="CF53" s="22">
        <v>4.2467763107095973</v>
      </c>
      <c r="CG53" s="22">
        <v>1.5560606060606061</v>
      </c>
      <c r="CH53" s="22">
        <v>6.6</v>
      </c>
      <c r="CI53" s="22">
        <v>10.27</v>
      </c>
      <c r="CJ53" s="20">
        <v>0.26161804613297152</v>
      </c>
      <c r="CK53" s="20">
        <v>2.0314925621978102</v>
      </c>
      <c r="CL53" s="20">
        <v>2.1658206429780038</v>
      </c>
      <c r="CM53" s="20">
        <v>5.297542962647352</v>
      </c>
      <c r="CN53" s="27">
        <v>5.7328331344121276E-2</v>
      </c>
      <c r="CO53" s="22">
        <v>3.7013636040000004</v>
      </c>
    </row>
    <row r="54" spans="1:94" s="9" customFormat="1" ht="12" customHeight="1" x14ac:dyDescent="0.15">
      <c r="A54" s="16"/>
      <c r="B54" s="35"/>
      <c r="C54" s="18" t="s">
        <v>84</v>
      </c>
      <c r="D54" s="10">
        <v>50.47341875</v>
      </c>
      <c r="E54" s="10">
        <v>12.62086236</v>
      </c>
      <c r="F54" s="4">
        <v>5593250</v>
      </c>
      <c r="G54" s="4">
        <v>4544180</v>
      </c>
      <c r="H54" s="4" t="s">
        <v>233</v>
      </c>
      <c r="J54" s="4"/>
      <c r="K54" s="4"/>
      <c r="L54" s="19">
        <v>74.58</v>
      </c>
      <c r="M54" s="19">
        <v>7.1999999999999995E-2</v>
      </c>
      <c r="N54" s="19">
        <v>14.01</v>
      </c>
      <c r="O54" s="19">
        <v>1.23</v>
      </c>
      <c r="P54" s="19">
        <v>1.6008399999999999E-2</v>
      </c>
      <c r="Q54" s="19">
        <v>0.09</v>
      </c>
      <c r="R54" s="19">
        <v>0.38</v>
      </c>
      <c r="S54" s="19">
        <v>3.54</v>
      </c>
      <c r="T54" s="19">
        <v>4.47</v>
      </c>
      <c r="U54" s="20">
        <v>0.39600000000000002</v>
      </c>
      <c r="V54" s="20">
        <v>0.5</v>
      </c>
      <c r="W54" s="19">
        <v>0.09</v>
      </c>
      <c r="X54" s="20">
        <v>0.68500000000000005</v>
      </c>
      <c r="Y54" s="20">
        <v>0.288385</v>
      </c>
      <c r="Z54" s="20">
        <v>99.770623400000019</v>
      </c>
      <c r="AA54" s="19"/>
      <c r="AB54" s="21">
        <v>578</v>
      </c>
      <c r="AC54" s="19">
        <v>17</v>
      </c>
      <c r="AD54" s="19"/>
      <c r="AE54" s="19"/>
      <c r="AF54" s="19">
        <v>2.5</v>
      </c>
      <c r="AG54" s="19"/>
      <c r="AH54" s="19"/>
      <c r="AI54" s="19">
        <v>0.4</v>
      </c>
      <c r="AJ54" s="19">
        <v>0.8</v>
      </c>
      <c r="AK54" s="22"/>
      <c r="AL54" s="19">
        <v>41</v>
      </c>
      <c r="AM54" s="19">
        <v>33</v>
      </c>
      <c r="AN54" s="19">
        <v>1082</v>
      </c>
      <c r="AO54" s="21">
        <v>14.2</v>
      </c>
      <c r="AP54" s="22">
        <v>10.7</v>
      </c>
      <c r="AQ54" s="19">
        <v>53</v>
      </c>
      <c r="AR54" s="19">
        <v>26</v>
      </c>
      <c r="AS54" s="19">
        <v>0.3</v>
      </c>
      <c r="AT54" s="19"/>
      <c r="AU54" s="19">
        <v>50</v>
      </c>
      <c r="AV54" s="19">
        <v>1.7</v>
      </c>
      <c r="AW54" s="22">
        <v>155.5</v>
      </c>
      <c r="AX54" s="21">
        <v>20.100000000000001</v>
      </c>
      <c r="AY54" s="20">
        <v>4.3600000000000003</v>
      </c>
      <c r="AZ54" s="22">
        <v>10.4</v>
      </c>
      <c r="BA54" s="20">
        <v>1.26</v>
      </c>
      <c r="BB54" s="20">
        <v>4.49</v>
      </c>
      <c r="BC54" s="20">
        <v>1.45</v>
      </c>
      <c r="BD54" s="19">
        <v>4.8000000000000001E-2</v>
      </c>
      <c r="BE54" s="20">
        <v>1.51</v>
      </c>
      <c r="BF54" s="20">
        <v>0.34</v>
      </c>
      <c r="BG54" s="20">
        <v>2.04</v>
      </c>
      <c r="BH54" s="20">
        <v>0.32</v>
      </c>
      <c r="BI54" s="20">
        <v>0.8</v>
      </c>
      <c r="BJ54" s="20">
        <v>0.11</v>
      </c>
      <c r="BK54" s="20">
        <v>0.66</v>
      </c>
      <c r="BL54" s="20">
        <v>9.4E-2</v>
      </c>
      <c r="BM54" s="22">
        <v>2.39</v>
      </c>
      <c r="BN54" s="26">
        <v>7.7</v>
      </c>
      <c r="BO54" s="21">
        <v>11.4</v>
      </c>
      <c r="BP54" s="19">
        <v>5.3</v>
      </c>
      <c r="BQ54" s="22">
        <v>6.9</v>
      </c>
      <c r="BR54" s="19">
        <v>1.3</v>
      </c>
      <c r="BS54" s="22">
        <v>7.4</v>
      </c>
      <c r="BT54" s="22">
        <v>8.5</v>
      </c>
      <c r="BU54" s="22">
        <v>22.008000000000003</v>
      </c>
      <c r="BV54" s="22">
        <v>5.8740000000000006</v>
      </c>
      <c r="BW54" s="22">
        <f>BU54+BV54</f>
        <v>27.882000000000005</v>
      </c>
      <c r="BX54" s="20">
        <v>1.2355349188507205</v>
      </c>
      <c r="BY54" s="21">
        <v>34.289279112754159</v>
      </c>
      <c r="BZ54" s="21">
        <v>76.197183098591552</v>
      </c>
      <c r="CA54" s="22">
        <v>33.4375</v>
      </c>
      <c r="CB54" s="22">
        <v>22.17573221757322</v>
      </c>
      <c r="CC54" s="20">
        <v>0.87058823529411766</v>
      </c>
      <c r="CD54" s="22">
        <v>3.3766233766233764</v>
      </c>
      <c r="CE54" s="22">
        <v>2.429906542056075</v>
      </c>
      <c r="CF54" s="22">
        <v>4.3619636767388377</v>
      </c>
      <c r="CG54" s="22">
        <v>1.8719723183391004</v>
      </c>
      <c r="CH54" s="22">
        <v>3.717041800643087</v>
      </c>
      <c r="CI54" s="22">
        <v>6.958199356913183</v>
      </c>
      <c r="CJ54" s="20">
        <v>0.26540420342873533</v>
      </c>
      <c r="CK54" s="20">
        <v>1.8833139885106447</v>
      </c>
      <c r="CL54" s="20">
        <v>1.9570147964142997</v>
      </c>
      <c r="CM54" s="20">
        <v>4.7430400058018849</v>
      </c>
      <c r="CN54" s="27">
        <v>9.7747994063662122E-2</v>
      </c>
      <c r="CO54" s="22">
        <v>2.9547088776000003</v>
      </c>
      <c r="CP54" s="9" t="s">
        <v>326</v>
      </c>
    </row>
    <row r="55" spans="1:94" s="9" customFormat="1" ht="12" customHeight="1" x14ac:dyDescent="0.15">
      <c r="A55" s="16"/>
      <c r="B55" s="35"/>
      <c r="C55" s="18" t="s">
        <v>11</v>
      </c>
      <c r="D55" s="10">
        <v>50.47274668</v>
      </c>
      <c r="E55" s="10">
        <v>12.866524829999999</v>
      </c>
      <c r="F55" s="4">
        <v>5593350</v>
      </c>
      <c r="G55" s="4">
        <v>4561620</v>
      </c>
      <c r="H55" s="4" t="s">
        <v>232</v>
      </c>
      <c r="I55" s="9" t="s">
        <v>280</v>
      </c>
      <c r="J55" s="4">
        <v>1235</v>
      </c>
      <c r="K55" s="4"/>
      <c r="L55" s="19">
        <v>75</v>
      </c>
      <c r="M55" s="19">
        <v>8.6999999999999994E-2</v>
      </c>
      <c r="N55" s="19">
        <v>13.39</v>
      </c>
      <c r="O55" s="19">
        <v>1.39</v>
      </c>
      <c r="P55" s="19">
        <v>2.5949099999999999E-2</v>
      </c>
      <c r="Q55" s="20">
        <v>0.1</v>
      </c>
      <c r="R55" s="19">
        <v>0.45</v>
      </c>
      <c r="S55" s="19">
        <v>3.17</v>
      </c>
      <c r="T55" s="19">
        <v>4.72</v>
      </c>
      <c r="U55" s="20">
        <v>0.30399999999999999</v>
      </c>
      <c r="V55" s="20">
        <v>0.57999999999999996</v>
      </c>
      <c r="W55" s="19">
        <v>0.25</v>
      </c>
      <c r="X55" s="20">
        <v>0.45300000000000001</v>
      </c>
      <c r="Y55" s="20">
        <v>0.19071299999999999</v>
      </c>
      <c r="Z55" s="20">
        <v>99.729236100000008</v>
      </c>
      <c r="AA55" s="19"/>
      <c r="AB55" s="21">
        <v>362</v>
      </c>
      <c r="AC55" s="19">
        <v>13</v>
      </c>
      <c r="AD55" s="19"/>
      <c r="AE55" s="19"/>
      <c r="AF55" s="19">
        <v>1.6</v>
      </c>
      <c r="AG55" s="19"/>
      <c r="AH55" s="19"/>
      <c r="AI55" s="19">
        <v>0.46</v>
      </c>
      <c r="AJ55" s="19"/>
      <c r="AK55" s="22">
        <v>2.1</v>
      </c>
      <c r="AL55" s="19">
        <v>48</v>
      </c>
      <c r="AM55" s="19">
        <v>27</v>
      </c>
      <c r="AN55" s="19">
        <v>743</v>
      </c>
      <c r="AO55" s="21">
        <v>15.7</v>
      </c>
      <c r="AP55" s="22">
        <v>13.2</v>
      </c>
      <c r="AQ55" s="19">
        <v>70</v>
      </c>
      <c r="AR55" s="19">
        <v>19</v>
      </c>
      <c r="AS55" s="19">
        <v>2.1</v>
      </c>
      <c r="AT55" s="20">
        <v>6.9000000000000006E-2</v>
      </c>
      <c r="AU55" s="19">
        <v>27</v>
      </c>
      <c r="AV55" s="19">
        <v>0.34</v>
      </c>
      <c r="AW55" s="22">
        <v>66.3</v>
      </c>
      <c r="AX55" s="21">
        <v>66.900000000000006</v>
      </c>
      <c r="AY55" s="20">
        <v>7.62</v>
      </c>
      <c r="AZ55" s="22">
        <v>17.8</v>
      </c>
      <c r="BA55" s="20">
        <v>2.29</v>
      </c>
      <c r="BB55" s="20">
        <v>7.84</v>
      </c>
      <c r="BC55" s="20">
        <v>2.2400000000000002</v>
      </c>
      <c r="BD55" s="19">
        <v>9.1999999999999998E-2</v>
      </c>
      <c r="BE55" s="20">
        <v>2.85</v>
      </c>
      <c r="BF55" s="20">
        <v>0.48699999999999999</v>
      </c>
      <c r="BG55" s="20">
        <v>2.74</v>
      </c>
      <c r="BH55" s="20">
        <v>0.40200000000000002</v>
      </c>
      <c r="BI55" s="20">
        <v>0.91500000000000004</v>
      </c>
      <c r="BJ55" s="20">
        <v>0.121</v>
      </c>
      <c r="BK55" s="20">
        <v>0.67</v>
      </c>
      <c r="BL55" s="20">
        <v>8.8999999999999996E-2</v>
      </c>
      <c r="BM55" s="22">
        <v>2.87</v>
      </c>
      <c r="BN55" s="26">
        <v>5</v>
      </c>
      <c r="BO55" s="19">
        <v>23</v>
      </c>
      <c r="BP55" s="19">
        <v>4.4000000000000004</v>
      </c>
      <c r="BQ55" s="22">
        <v>11.8</v>
      </c>
      <c r="BR55" s="19">
        <v>11</v>
      </c>
      <c r="BS55" s="22">
        <v>10.3</v>
      </c>
      <c r="BT55" s="22">
        <v>30.1</v>
      </c>
      <c r="BU55" s="22">
        <v>37.881999999999998</v>
      </c>
      <c r="BV55" s="22">
        <v>8.2740000000000009</v>
      </c>
      <c r="BW55" s="22">
        <f>BU55+BV55</f>
        <v>46.155999999999999</v>
      </c>
      <c r="BX55" s="20">
        <v>1.2031994904709733</v>
      </c>
      <c r="BY55" s="21">
        <v>52.726783310901752</v>
      </c>
      <c r="BZ55" s="21">
        <v>47.324840764331213</v>
      </c>
      <c r="CA55" s="22">
        <v>32.835820895522382</v>
      </c>
      <c r="CB55" s="22">
        <v>24.390243902439025</v>
      </c>
      <c r="CC55" s="20">
        <v>0.34219269102990035</v>
      </c>
      <c r="CD55" s="22">
        <v>3.8</v>
      </c>
      <c r="CE55" s="22">
        <v>1.4393939393939394</v>
      </c>
      <c r="CF55" s="22">
        <v>3.7341299477221801</v>
      </c>
      <c r="CG55" s="22">
        <v>2.0524861878453038</v>
      </c>
      <c r="CH55" s="22">
        <v>5.460030165912519</v>
      </c>
      <c r="CI55" s="22">
        <v>11.206636500754149</v>
      </c>
      <c r="CJ55" s="20">
        <v>0.22315625270820694</v>
      </c>
      <c r="CK55" s="20">
        <v>2.130645504899872</v>
      </c>
      <c r="CL55" s="20">
        <v>3.9012148519933838</v>
      </c>
      <c r="CM55" s="20">
        <v>8.7551404374697803</v>
      </c>
      <c r="CN55" s="27">
        <v>0.11054013131731283</v>
      </c>
      <c r="CO55" s="22">
        <v>8.555695097600001</v>
      </c>
    </row>
    <row r="56" spans="1:94" s="9" customFormat="1" ht="12" customHeight="1" x14ac:dyDescent="0.15">
      <c r="A56" s="16"/>
      <c r="B56" s="35"/>
      <c r="C56" s="18"/>
      <c r="D56" s="10"/>
      <c r="E56" s="10"/>
      <c r="F56" s="4"/>
      <c r="G56" s="4"/>
      <c r="H56" s="4"/>
      <c r="J56" s="4"/>
      <c r="K56" s="4"/>
      <c r="L56" s="19"/>
      <c r="M56" s="19"/>
      <c r="N56" s="19"/>
      <c r="O56" s="19"/>
      <c r="P56" s="19"/>
      <c r="Q56" s="19"/>
      <c r="R56" s="19"/>
      <c r="S56" s="19"/>
      <c r="T56" s="19"/>
      <c r="U56" s="20"/>
      <c r="V56" s="20"/>
      <c r="W56" s="19"/>
      <c r="X56" s="20"/>
      <c r="Y56" s="20"/>
      <c r="Z56" s="20"/>
      <c r="AA56" s="19"/>
      <c r="AB56" s="21"/>
      <c r="AC56" s="19"/>
      <c r="AD56" s="19"/>
      <c r="AE56" s="19"/>
      <c r="AF56" s="19"/>
      <c r="AG56" s="19"/>
      <c r="AH56" s="19"/>
      <c r="AI56" s="19"/>
      <c r="AJ56" s="19"/>
      <c r="AK56" s="22"/>
      <c r="AL56" s="19"/>
      <c r="AM56" s="19"/>
      <c r="AN56" s="19"/>
      <c r="AO56" s="21"/>
      <c r="AP56" s="22"/>
      <c r="AQ56" s="19"/>
      <c r="AR56" s="19"/>
      <c r="AS56" s="19"/>
      <c r="AT56" s="19"/>
      <c r="AU56" s="19"/>
      <c r="AV56" s="19"/>
      <c r="AW56" s="22"/>
      <c r="AX56" s="21"/>
      <c r="AY56" s="20"/>
      <c r="AZ56" s="20"/>
      <c r="BA56" s="20"/>
      <c r="BB56" s="20"/>
      <c r="BC56" s="20"/>
      <c r="BD56" s="19"/>
      <c r="BE56" s="20"/>
      <c r="BF56" s="20"/>
      <c r="BG56" s="20"/>
      <c r="BH56" s="20"/>
      <c r="BI56" s="20"/>
      <c r="BJ56" s="20"/>
      <c r="BK56" s="20"/>
      <c r="BL56" s="20"/>
      <c r="BM56" s="22"/>
      <c r="BN56" s="26"/>
      <c r="BO56" s="19"/>
      <c r="BP56" s="19"/>
      <c r="BQ56" s="22"/>
      <c r="BR56" s="19"/>
      <c r="BS56" s="22"/>
      <c r="BT56" s="22"/>
      <c r="BU56" s="22"/>
      <c r="BV56" s="22"/>
      <c r="BW56" s="22"/>
      <c r="BX56" s="20"/>
      <c r="BY56" s="21"/>
      <c r="BZ56" s="21"/>
      <c r="CA56" s="22"/>
      <c r="CB56" s="22"/>
      <c r="CC56" s="20"/>
      <c r="CD56" s="22"/>
      <c r="CE56" s="22"/>
      <c r="CF56" s="22"/>
      <c r="CG56" s="22"/>
      <c r="CH56" s="22"/>
      <c r="CI56" s="22"/>
      <c r="CJ56" s="20"/>
      <c r="CK56" s="20"/>
      <c r="CL56" s="20"/>
      <c r="CM56" s="20"/>
      <c r="CN56" s="27"/>
      <c r="CO56" s="22"/>
    </row>
    <row r="57" spans="1:94" s="9" customFormat="1" ht="16.5" customHeight="1" x14ac:dyDescent="0.15">
      <c r="A57" s="16"/>
      <c r="B57" s="17" t="s">
        <v>248</v>
      </c>
      <c r="C57" s="18" t="s">
        <v>78</v>
      </c>
      <c r="D57" s="10">
        <v>50.55883042</v>
      </c>
      <c r="E57" s="10">
        <v>12.61916248</v>
      </c>
      <c r="F57" s="4">
        <v>5602750</v>
      </c>
      <c r="G57" s="4">
        <v>4543980</v>
      </c>
      <c r="H57" s="4" t="s">
        <v>233</v>
      </c>
      <c r="I57" s="33" t="s">
        <v>236</v>
      </c>
      <c r="J57" s="4"/>
      <c r="K57" s="4"/>
      <c r="L57" s="19">
        <v>75.03</v>
      </c>
      <c r="M57" s="19">
        <v>6.9000000000000006E-2</v>
      </c>
      <c r="N57" s="19">
        <v>13.73</v>
      </c>
      <c r="O57" s="19">
        <v>0.69</v>
      </c>
      <c r="P57" s="19">
        <v>1.6008399999999999E-2</v>
      </c>
      <c r="Q57" s="19">
        <v>0.13</v>
      </c>
      <c r="R57" s="19">
        <v>0.78</v>
      </c>
      <c r="S57" s="19">
        <v>3.32</v>
      </c>
      <c r="T57" s="20">
        <v>4.7</v>
      </c>
      <c r="U57" s="20">
        <v>0.373</v>
      </c>
      <c r="V57" s="20">
        <v>0.63</v>
      </c>
      <c r="W57" s="19">
        <v>0.05</v>
      </c>
      <c r="X57" s="20">
        <v>0.59899999999999998</v>
      </c>
      <c r="Y57" s="20">
        <v>0.25217899999999999</v>
      </c>
      <c r="Z57" s="20">
        <v>99.864829400000005</v>
      </c>
      <c r="AA57" s="19"/>
      <c r="AB57" s="21">
        <v>200</v>
      </c>
      <c r="AC57" s="19">
        <v>14</v>
      </c>
      <c r="AD57" s="19"/>
      <c r="AE57" s="19"/>
      <c r="AF57" s="19">
        <v>2.2000000000000002</v>
      </c>
      <c r="AG57" s="19"/>
      <c r="AH57" s="19"/>
      <c r="AI57" s="19">
        <v>0.28000000000000003</v>
      </c>
      <c r="AJ57" s="19"/>
      <c r="AK57" s="22">
        <v>0.7</v>
      </c>
      <c r="AL57" s="19">
        <v>28</v>
      </c>
      <c r="AM57" s="19">
        <v>30</v>
      </c>
      <c r="AN57" s="19">
        <v>782</v>
      </c>
      <c r="AO57" s="21">
        <v>21.9</v>
      </c>
      <c r="AP57" s="22">
        <v>13.4</v>
      </c>
      <c r="AQ57" s="19">
        <v>51</v>
      </c>
      <c r="AR57" s="19">
        <v>24</v>
      </c>
      <c r="AS57" s="19">
        <v>0.1</v>
      </c>
      <c r="AT57" s="19"/>
      <c r="AU57" s="19">
        <v>27</v>
      </c>
      <c r="AV57" s="19">
        <v>0.46</v>
      </c>
      <c r="AW57" s="22">
        <v>53.3</v>
      </c>
      <c r="AX57" s="21">
        <v>74.7</v>
      </c>
      <c r="AY57" s="20">
        <v>5.25</v>
      </c>
      <c r="AZ57" s="22">
        <v>12.3</v>
      </c>
      <c r="BA57" s="20">
        <v>1.52</v>
      </c>
      <c r="BB57" s="20">
        <v>5.36</v>
      </c>
      <c r="BC57" s="20">
        <v>1.64</v>
      </c>
      <c r="BD57" s="19">
        <v>4.7E-2</v>
      </c>
      <c r="BE57" s="20">
        <v>1.87</v>
      </c>
      <c r="BF57" s="20">
        <v>0.40500000000000003</v>
      </c>
      <c r="BG57" s="20">
        <v>2.39</v>
      </c>
      <c r="BH57" s="20">
        <v>0.35599999999999998</v>
      </c>
      <c r="BI57" s="20">
        <v>0.81599999999999995</v>
      </c>
      <c r="BJ57" s="20">
        <v>0.105</v>
      </c>
      <c r="BK57" s="20">
        <v>0.61</v>
      </c>
      <c r="BL57" s="20">
        <v>7.4999999999999997E-2</v>
      </c>
      <c r="BM57" s="22">
        <v>2.27</v>
      </c>
      <c r="BN57" s="26">
        <v>8.1999999999999993</v>
      </c>
      <c r="BO57" s="19">
        <v>9</v>
      </c>
      <c r="BP57" s="19">
        <v>4.2</v>
      </c>
      <c r="BQ57" s="22">
        <v>10.4</v>
      </c>
      <c r="BR57" s="19">
        <v>1.3</v>
      </c>
      <c r="BS57" s="22">
        <v>10.3</v>
      </c>
      <c r="BT57" s="22">
        <v>18.2</v>
      </c>
      <c r="BU57" s="22">
        <v>26.117000000000001</v>
      </c>
      <c r="BV57" s="22">
        <v>6.6270000000000016</v>
      </c>
      <c r="BW57" s="22">
        <f>BU57+BV57</f>
        <v>32.744</v>
      </c>
      <c r="BX57" s="20">
        <v>1.1486868819339056</v>
      </c>
      <c r="BY57" s="21">
        <v>49.884910485933503</v>
      </c>
      <c r="BZ57" s="21">
        <v>35.707762557077629</v>
      </c>
      <c r="CA57" s="22">
        <v>37.640449438202253</v>
      </c>
      <c r="CB57" s="22">
        <v>22.466960352422909</v>
      </c>
      <c r="CC57" s="20">
        <v>0.56593406593406603</v>
      </c>
      <c r="CD57" s="22">
        <v>2.9268292682926833</v>
      </c>
      <c r="CE57" s="22">
        <v>1.791044776119403</v>
      </c>
      <c r="CF57" s="22">
        <v>4.046289552480375</v>
      </c>
      <c r="CG57" s="22">
        <v>3.91</v>
      </c>
      <c r="CH57" s="22">
        <v>3.75234521575985</v>
      </c>
      <c r="CI57" s="22">
        <v>14.671669793621014</v>
      </c>
      <c r="CJ57" s="20">
        <v>0.31456144637185435</v>
      </c>
      <c r="CK57" s="20">
        <v>2.0050245773015889</v>
      </c>
      <c r="CL57" s="20">
        <v>3.0375634517766499</v>
      </c>
      <c r="CM57" s="20">
        <v>7.1580741371964214</v>
      </c>
      <c r="CN57" s="27">
        <v>8.1245137186859467E-2</v>
      </c>
      <c r="CO57" s="22">
        <v>5.5860359759999998</v>
      </c>
    </row>
    <row r="58" spans="1:94" s="9" customFormat="1" ht="12" customHeight="1" x14ac:dyDescent="0.15">
      <c r="A58" s="16"/>
      <c r="B58" s="35"/>
      <c r="C58" s="18" t="s">
        <v>81</v>
      </c>
      <c r="D58" s="10">
        <v>50.49245578</v>
      </c>
      <c r="E58" s="10">
        <v>12.77429744</v>
      </c>
      <c r="F58" s="4">
        <v>5595470</v>
      </c>
      <c r="G58" s="4">
        <v>4555050</v>
      </c>
      <c r="H58" s="4" t="s">
        <v>233</v>
      </c>
      <c r="I58" s="33"/>
      <c r="J58" s="4"/>
      <c r="K58" s="4"/>
      <c r="L58" s="40">
        <v>74.3</v>
      </c>
      <c r="M58" s="40">
        <v>7.0000000000000007E-2</v>
      </c>
      <c r="N58" s="40">
        <v>13.8</v>
      </c>
      <c r="O58" s="40">
        <v>1.42</v>
      </c>
      <c r="P58" s="19"/>
      <c r="Q58" s="40">
        <v>0.14000000000000001</v>
      </c>
      <c r="R58" s="40">
        <v>0.34</v>
      </c>
      <c r="S58" s="40">
        <v>3.29</v>
      </c>
      <c r="T58" s="40">
        <v>4.4000000000000004</v>
      </c>
      <c r="U58" s="43">
        <v>0.28100000000000003</v>
      </c>
      <c r="V58" s="20">
        <v>0.5</v>
      </c>
      <c r="W58" s="19">
        <v>0.08</v>
      </c>
      <c r="X58" s="43">
        <v>0.83</v>
      </c>
      <c r="Y58" s="20">
        <v>0.34942999999999996</v>
      </c>
      <c r="Z58" s="20">
        <v>99.101570000000009</v>
      </c>
      <c r="AA58" s="19"/>
      <c r="AB58" s="44">
        <v>660</v>
      </c>
      <c r="AC58" s="40">
        <v>10</v>
      </c>
      <c r="AD58" s="40">
        <v>31</v>
      </c>
      <c r="AE58" s="40"/>
      <c r="AF58" s="40">
        <v>2.2999999999999998</v>
      </c>
      <c r="AG58" s="40">
        <v>3</v>
      </c>
      <c r="AH58" s="40">
        <v>6</v>
      </c>
      <c r="AI58" s="40"/>
      <c r="AJ58" s="40">
        <v>1.5</v>
      </c>
      <c r="AK58" s="41"/>
      <c r="AL58" s="40">
        <v>46</v>
      </c>
      <c r="AM58" s="40">
        <v>37</v>
      </c>
      <c r="AN58" s="40">
        <v>1018</v>
      </c>
      <c r="AO58" s="44">
        <v>28.5</v>
      </c>
      <c r="AP58" s="41">
        <v>10</v>
      </c>
      <c r="AQ58" s="40"/>
      <c r="AR58" s="40">
        <v>26</v>
      </c>
      <c r="AS58" s="19"/>
      <c r="AT58" s="19"/>
      <c r="AU58" s="40">
        <v>73</v>
      </c>
      <c r="AV58" s="19"/>
      <c r="AW58" s="44">
        <v>111</v>
      </c>
      <c r="AX58" s="44">
        <v>27</v>
      </c>
      <c r="AY58" s="43">
        <v>5.2</v>
      </c>
      <c r="AZ58" s="41">
        <v>10</v>
      </c>
      <c r="BA58" s="20"/>
      <c r="BB58" s="43">
        <v>4.0999999999999996</v>
      </c>
      <c r="BC58" s="43">
        <v>1.33</v>
      </c>
      <c r="BD58" s="40">
        <v>0.03</v>
      </c>
      <c r="BE58" s="20"/>
      <c r="BF58" s="43">
        <v>0.3</v>
      </c>
      <c r="BG58" s="20"/>
      <c r="BH58" s="20"/>
      <c r="BI58" s="20"/>
      <c r="BJ58" s="20"/>
      <c r="BK58" s="43">
        <v>0.59</v>
      </c>
      <c r="BL58" s="43">
        <v>0.08</v>
      </c>
      <c r="BM58" s="41">
        <v>3.6</v>
      </c>
      <c r="BN58" s="45">
        <v>12</v>
      </c>
      <c r="BO58" s="40">
        <v>22</v>
      </c>
      <c r="BP58" s="19"/>
      <c r="BQ58" s="41">
        <v>9</v>
      </c>
      <c r="BR58" s="19"/>
      <c r="BS58" s="41">
        <v>8</v>
      </c>
      <c r="BT58" s="41">
        <v>7.7</v>
      </c>
      <c r="BU58" s="22"/>
      <c r="BV58" s="22"/>
      <c r="BW58" s="22"/>
      <c r="BX58" s="20">
        <v>1.2801336825664105</v>
      </c>
      <c r="BY58" s="21">
        <v>35.874263261296662</v>
      </c>
      <c r="BZ58" s="21">
        <v>35.719298245614034</v>
      </c>
      <c r="CA58" s="22"/>
      <c r="CB58" s="22"/>
      <c r="CC58" s="20">
        <v>1.0389610389610389</v>
      </c>
      <c r="CD58" s="22">
        <v>2.1666666666666665</v>
      </c>
      <c r="CE58" s="22">
        <v>2.6</v>
      </c>
      <c r="CF58" s="22">
        <v>4.9651100375738055</v>
      </c>
      <c r="CG58" s="22">
        <v>1.5424242424242425</v>
      </c>
      <c r="CH58" s="22">
        <v>5.9459459459459456</v>
      </c>
      <c r="CI58" s="22">
        <v>9.1711711711711708</v>
      </c>
      <c r="CJ58" s="20">
        <v>0.36985668053629228</v>
      </c>
      <c r="CK58" s="20">
        <v>2.4488148364093014</v>
      </c>
      <c r="CL58" s="20"/>
      <c r="CM58" s="20">
        <v>6.6467831273966764</v>
      </c>
      <c r="CN58" s="27"/>
      <c r="CO58" s="22">
        <v>2.7901155520000005</v>
      </c>
    </row>
    <row r="59" spans="1:94" s="9" customFormat="1" ht="12" customHeight="1" x14ac:dyDescent="0.15">
      <c r="A59" s="16"/>
      <c r="B59" s="35"/>
      <c r="C59" s="18" t="s">
        <v>85</v>
      </c>
      <c r="D59" s="10">
        <v>50.55883042</v>
      </c>
      <c r="E59" s="10">
        <v>12.61916248</v>
      </c>
      <c r="F59" s="4">
        <v>5602750</v>
      </c>
      <c r="G59" s="4">
        <v>4543980</v>
      </c>
      <c r="H59" s="4" t="s">
        <v>233</v>
      </c>
      <c r="I59" s="33" t="s">
        <v>236</v>
      </c>
      <c r="J59" s="4"/>
      <c r="K59" s="4" t="s">
        <v>231</v>
      </c>
      <c r="L59" s="41">
        <v>75</v>
      </c>
      <c r="M59" s="40">
        <v>0.09</v>
      </c>
      <c r="N59" s="40">
        <v>13.7</v>
      </c>
      <c r="O59" s="43">
        <v>1.3</v>
      </c>
      <c r="P59" s="19"/>
      <c r="Q59" s="43">
        <v>0.2</v>
      </c>
      <c r="R59" s="40">
        <v>0.4</v>
      </c>
      <c r="S59" s="40">
        <v>3.29</v>
      </c>
      <c r="T59" s="40">
        <v>4.59</v>
      </c>
      <c r="U59" s="43">
        <v>0.33</v>
      </c>
      <c r="V59" s="20">
        <v>0.7</v>
      </c>
      <c r="W59" s="19"/>
      <c r="X59" s="43">
        <v>0.46</v>
      </c>
      <c r="Y59" s="20">
        <v>0.19366</v>
      </c>
      <c r="Z59" s="20">
        <v>99.866340000000022</v>
      </c>
      <c r="AA59" s="19"/>
      <c r="AB59" s="44">
        <v>307</v>
      </c>
      <c r="AC59" s="40">
        <v>6</v>
      </c>
      <c r="AD59" s="40">
        <v>32</v>
      </c>
      <c r="AE59" s="40"/>
      <c r="AF59" s="40">
        <v>2.4</v>
      </c>
      <c r="AG59" s="40">
        <v>3</v>
      </c>
      <c r="AH59" s="40">
        <v>3.8</v>
      </c>
      <c r="AI59" s="40">
        <v>1.7</v>
      </c>
      <c r="AJ59" s="40">
        <v>2</v>
      </c>
      <c r="AK59" s="41"/>
      <c r="AL59" s="40">
        <v>35</v>
      </c>
      <c r="AM59" s="40">
        <v>30</v>
      </c>
      <c r="AN59" s="40">
        <v>748</v>
      </c>
      <c r="AO59" s="44">
        <v>27.4</v>
      </c>
      <c r="AP59" s="41">
        <v>15</v>
      </c>
      <c r="AQ59" s="40"/>
      <c r="AR59" s="40">
        <v>23</v>
      </c>
      <c r="AS59" s="19"/>
      <c r="AT59" s="19"/>
      <c r="AU59" s="40">
        <v>26</v>
      </c>
      <c r="AV59" s="19"/>
      <c r="AW59" s="41">
        <v>42.8</v>
      </c>
      <c r="AX59" s="40"/>
      <c r="AY59" s="43">
        <v>5.0999999999999996</v>
      </c>
      <c r="AZ59" s="41">
        <v>12.5</v>
      </c>
      <c r="BA59" s="20"/>
      <c r="BB59" s="43">
        <v>5.6</v>
      </c>
      <c r="BC59" s="43">
        <v>1.85</v>
      </c>
      <c r="BD59" s="40">
        <v>0.04</v>
      </c>
      <c r="BE59" s="20"/>
      <c r="BF59" s="43">
        <v>0.46</v>
      </c>
      <c r="BG59" s="20"/>
      <c r="BH59" s="20"/>
      <c r="BI59" s="20"/>
      <c r="BJ59" s="20"/>
      <c r="BK59" s="43">
        <v>0.77</v>
      </c>
      <c r="BL59" s="43">
        <v>0.09</v>
      </c>
      <c r="BM59" s="41">
        <v>2.7</v>
      </c>
      <c r="BN59" s="45">
        <v>7.7</v>
      </c>
      <c r="BO59" s="40">
        <v>6</v>
      </c>
      <c r="BP59" s="19"/>
      <c r="BQ59" s="41">
        <v>12</v>
      </c>
      <c r="BR59" s="19">
        <v>6.8</v>
      </c>
      <c r="BS59" s="41">
        <v>9.3000000000000007</v>
      </c>
      <c r="BT59" s="41">
        <v>10</v>
      </c>
      <c r="BU59" s="22"/>
      <c r="BV59" s="22"/>
      <c r="BW59" s="22"/>
      <c r="BX59" s="20">
        <v>1.2348469267705191</v>
      </c>
      <c r="BY59" s="21">
        <v>50.93181818181818</v>
      </c>
      <c r="BZ59" s="21">
        <v>27.299270072992702</v>
      </c>
      <c r="CA59" s="22"/>
      <c r="CB59" s="22"/>
      <c r="CC59" s="20">
        <v>0.93</v>
      </c>
      <c r="CD59" s="22">
        <v>2.9870129870129869</v>
      </c>
      <c r="CE59" s="22">
        <v>1.5333333333333334</v>
      </c>
      <c r="CF59" s="22">
        <v>4.0551500405515002</v>
      </c>
      <c r="CG59" s="22">
        <v>2.4364820846905539</v>
      </c>
      <c r="CH59" s="22">
        <v>7.1728971962616823</v>
      </c>
      <c r="CI59" s="22">
        <v>17.476635514018692</v>
      </c>
      <c r="CJ59" s="20">
        <v>0.35213934115865203</v>
      </c>
      <c r="CK59" s="20">
        <v>1.7266435587696769</v>
      </c>
      <c r="CL59" s="20"/>
      <c r="CM59" s="20">
        <v>5.7946314443971021</v>
      </c>
      <c r="CN59" s="27"/>
      <c r="CO59" s="22">
        <v>3.4653628072</v>
      </c>
    </row>
    <row r="60" spans="1:94" s="9" customFormat="1" ht="12" customHeight="1" x14ac:dyDescent="0.15">
      <c r="A60" s="16"/>
      <c r="B60" s="35"/>
      <c r="C60" s="18" t="s">
        <v>61</v>
      </c>
      <c r="D60" s="10">
        <v>50.481873520000001</v>
      </c>
      <c r="E60" s="10">
        <v>12.767699609999999</v>
      </c>
      <c r="F60" s="9" t="s">
        <v>332</v>
      </c>
      <c r="G60" s="9" t="s">
        <v>333</v>
      </c>
      <c r="H60" s="4" t="s">
        <v>232</v>
      </c>
      <c r="I60" s="9" t="s">
        <v>246</v>
      </c>
      <c r="J60" s="9">
        <v>248.5</v>
      </c>
      <c r="L60" s="19">
        <v>74.540000000000006</v>
      </c>
      <c r="M60" s="19">
        <v>9.0999999999999998E-2</v>
      </c>
      <c r="N60" s="19">
        <v>13.84</v>
      </c>
      <c r="O60" s="19">
        <v>1.58</v>
      </c>
      <c r="P60" s="5">
        <v>2.7E-2</v>
      </c>
      <c r="Q60" s="5">
        <v>0.14000000000000001</v>
      </c>
      <c r="R60" s="5">
        <v>0.42</v>
      </c>
      <c r="S60" s="5">
        <v>2.65</v>
      </c>
      <c r="T60" s="5">
        <v>4.5599999999999996</v>
      </c>
      <c r="U60" s="6">
        <v>0.29299999999999998</v>
      </c>
      <c r="V60" s="6">
        <v>0.91</v>
      </c>
      <c r="W60" s="5">
        <v>0.14000000000000001</v>
      </c>
      <c r="X60" s="6">
        <v>0.78</v>
      </c>
      <c r="Y60" s="20">
        <v>0.32838000000000001</v>
      </c>
      <c r="Z60" s="20">
        <v>99.642620000000022</v>
      </c>
      <c r="AA60" s="19"/>
      <c r="AB60" s="21">
        <v>498.56700000000001</v>
      </c>
      <c r="AC60" s="22">
        <v>8.4770000000000003</v>
      </c>
      <c r="AD60" s="19"/>
      <c r="AE60" s="19"/>
      <c r="AF60" s="22">
        <v>2.6305000000000001</v>
      </c>
      <c r="AG60" s="5" t="s">
        <v>134</v>
      </c>
      <c r="AH60" s="19"/>
      <c r="AI60" s="19">
        <v>0.32950000000000002</v>
      </c>
      <c r="AJ60" s="19"/>
      <c r="AK60" s="22">
        <v>1.532</v>
      </c>
      <c r="AL60" s="21">
        <v>32.039500000000004</v>
      </c>
      <c r="AM60" s="19">
        <v>29.770499999999998</v>
      </c>
      <c r="AN60" s="5">
        <v>817</v>
      </c>
      <c r="AO60" s="7">
        <v>17</v>
      </c>
      <c r="AP60" s="8">
        <v>22</v>
      </c>
      <c r="AQ60" s="5">
        <v>66</v>
      </c>
      <c r="AR60" s="5">
        <v>17</v>
      </c>
      <c r="AS60" s="20">
        <v>0.54500000000000004</v>
      </c>
      <c r="AT60" s="20">
        <v>3.4000000000000002E-2</v>
      </c>
      <c r="AU60" s="19">
        <v>31</v>
      </c>
      <c r="AV60" s="19">
        <v>1.1315</v>
      </c>
      <c r="AW60" s="22">
        <v>89.825999999999993</v>
      </c>
      <c r="AX60" s="5">
        <v>17</v>
      </c>
      <c r="AY60" s="48">
        <v>6.8</v>
      </c>
      <c r="AZ60" s="49">
        <v>15.4</v>
      </c>
      <c r="BA60" s="50">
        <v>1.8</v>
      </c>
      <c r="BB60" s="48">
        <v>6.5</v>
      </c>
      <c r="BC60" s="48">
        <v>1.8</v>
      </c>
      <c r="BD60" s="51">
        <v>7.0000000000000007E-2</v>
      </c>
      <c r="BE60" s="48">
        <v>2.1</v>
      </c>
      <c r="BF60" s="48">
        <v>0.34</v>
      </c>
      <c r="BG60" s="48">
        <v>1.8</v>
      </c>
      <c r="BH60" s="48">
        <v>0.28999999999999998</v>
      </c>
      <c r="BI60" s="48">
        <v>0.7</v>
      </c>
      <c r="BJ60" s="48">
        <v>0.09</v>
      </c>
      <c r="BK60" s="48">
        <v>0.56000000000000005</v>
      </c>
      <c r="BL60" s="48">
        <v>7.0000000000000007E-2</v>
      </c>
      <c r="BM60" s="22"/>
      <c r="BN60" s="26"/>
      <c r="BO60" s="19"/>
      <c r="BP60" s="19">
        <v>4.9435000000000002</v>
      </c>
      <c r="BQ60" s="22">
        <v>7.4904999999999999</v>
      </c>
      <c r="BR60" s="22">
        <v>2.1284999999999998</v>
      </c>
      <c r="BS60" s="22">
        <v>5.7370000000000001</v>
      </c>
      <c r="BT60" s="22">
        <v>27.347000000000001</v>
      </c>
      <c r="BU60" s="22">
        <v>32.369999999999997</v>
      </c>
      <c r="BV60" s="22">
        <v>5.9500000000000011</v>
      </c>
      <c r="BW60" s="22">
        <v>38.4</v>
      </c>
      <c r="BX60" s="20">
        <v>1.3775546816043724</v>
      </c>
      <c r="BY60" s="21">
        <v>46</v>
      </c>
      <c r="BZ60" s="21">
        <v>48</v>
      </c>
      <c r="CA60" s="22">
        <v>75.900000000000006</v>
      </c>
      <c r="CB60" s="22"/>
      <c r="CC60" s="20">
        <v>0.21</v>
      </c>
      <c r="CD60" s="22"/>
      <c r="CE60" s="22">
        <v>0.8</v>
      </c>
      <c r="CF60" s="22">
        <v>4</v>
      </c>
      <c r="CG60" s="22">
        <v>1.6</v>
      </c>
      <c r="CH60" s="22">
        <v>5.6</v>
      </c>
      <c r="CI60" s="22">
        <v>9.1</v>
      </c>
      <c r="CJ60" s="20">
        <v>0.15</v>
      </c>
      <c r="CK60" s="20">
        <v>2.37</v>
      </c>
      <c r="CL60" s="20">
        <v>3.65</v>
      </c>
      <c r="CM60" s="20">
        <v>9.93</v>
      </c>
      <c r="CN60" s="27">
        <v>0.109</v>
      </c>
      <c r="CO60" s="22">
        <v>7.5508731168000001</v>
      </c>
      <c r="CP60" s="9" t="s">
        <v>345</v>
      </c>
    </row>
    <row r="61" spans="1:94" s="9" customFormat="1" ht="12" customHeight="1" x14ac:dyDescent="0.15">
      <c r="A61" s="16"/>
      <c r="B61" s="35"/>
      <c r="C61" s="18" t="s">
        <v>86</v>
      </c>
      <c r="D61" s="10">
        <v>50.473490849999997</v>
      </c>
      <c r="E61" s="10">
        <v>12.746236189999999</v>
      </c>
      <c r="F61" s="4">
        <v>5593340</v>
      </c>
      <c r="G61" s="4">
        <v>4553080</v>
      </c>
      <c r="H61" s="4" t="s">
        <v>233</v>
      </c>
      <c r="J61" s="4"/>
      <c r="K61" s="4"/>
      <c r="L61" s="40">
        <v>75.099999999999994</v>
      </c>
      <c r="M61" s="43">
        <v>0.1</v>
      </c>
      <c r="N61" s="40">
        <v>13.4</v>
      </c>
      <c r="O61" s="40">
        <v>1.51</v>
      </c>
      <c r="P61" s="19">
        <v>2.3754399999999998E-2</v>
      </c>
      <c r="Q61" s="40">
        <v>0.15</v>
      </c>
      <c r="R61" s="40">
        <v>0.46</v>
      </c>
      <c r="S61" s="40">
        <v>2.8</v>
      </c>
      <c r="T61" s="40">
        <v>4.8</v>
      </c>
      <c r="U61" s="43">
        <v>0.28299999999999997</v>
      </c>
      <c r="V61" s="20">
        <v>0.5</v>
      </c>
      <c r="W61" s="19">
        <v>0.06</v>
      </c>
      <c r="X61" s="43">
        <v>0.8</v>
      </c>
      <c r="Y61" s="20">
        <v>0.33679999999999999</v>
      </c>
      <c r="Z61" s="20">
        <v>99.649954399999999</v>
      </c>
      <c r="AA61" s="19"/>
      <c r="AB61" s="44">
        <v>621</v>
      </c>
      <c r="AC61" s="40">
        <v>4.5</v>
      </c>
      <c r="AD61" s="40">
        <v>21</v>
      </c>
      <c r="AE61" s="40"/>
      <c r="AF61" s="40">
        <v>2.6</v>
      </c>
      <c r="AG61" s="40">
        <v>3</v>
      </c>
      <c r="AH61" s="40">
        <v>7.7</v>
      </c>
      <c r="AI61" s="40">
        <v>0.6</v>
      </c>
      <c r="AJ61" s="40">
        <v>1.5</v>
      </c>
      <c r="AK61" s="41"/>
      <c r="AL61" s="40">
        <v>55</v>
      </c>
      <c r="AM61" s="40">
        <v>29</v>
      </c>
      <c r="AN61" s="40">
        <v>910</v>
      </c>
      <c r="AO61" s="44">
        <v>19.5</v>
      </c>
      <c r="AP61" s="41">
        <v>17</v>
      </c>
      <c r="AQ61" s="40">
        <v>52</v>
      </c>
      <c r="AR61" s="40">
        <v>23</v>
      </c>
      <c r="AS61" s="19"/>
      <c r="AT61" s="19"/>
      <c r="AU61" s="40">
        <v>53</v>
      </c>
      <c r="AV61" s="19"/>
      <c r="AW61" s="44">
        <v>110</v>
      </c>
      <c r="AX61" s="40">
        <v>54</v>
      </c>
      <c r="AY61" s="43">
        <v>9.6</v>
      </c>
      <c r="AZ61" s="41">
        <v>21.9</v>
      </c>
      <c r="BA61" s="20"/>
      <c r="BB61" s="43">
        <v>10.199999999999999</v>
      </c>
      <c r="BC61" s="43">
        <v>2.68</v>
      </c>
      <c r="BD61" s="40">
        <v>0.08</v>
      </c>
      <c r="BE61" s="20"/>
      <c r="BF61" s="43">
        <v>0.52</v>
      </c>
      <c r="BG61" s="20"/>
      <c r="BH61" s="20"/>
      <c r="BI61" s="20"/>
      <c r="BJ61" s="20"/>
      <c r="BK61" s="43">
        <v>1.01</v>
      </c>
      <c r="BL61" s="43">
        <v>0.11</v>
      </c>
      <c r="BM61" s="41"/>
      <c r="BN61" s="45">
        <v>6.9</v>
      </c>
      <c r="BO61" s="40">
        <v>10</v>
      </c>
      <c r="BP61" s="19"/>
      <c r="BQ61" s="41">
        <v>12</v>
      </c>
      <c r="BR61" s="21">
        <v>12.4</v>
      </c>
      <c r="BS61" s="41">
        <v>12.5</v>
      </c>
      <c r="BT61" s="41">
        <v>12.2</v>
      </c>
      <c r="BU61" s="22"/>
      <c r="BV61" s="22"/>
      <c r="BW61" s="22"/>
      <c r="BX61" s="20">
        <v>1.2611338863767927</v>
      </c>
      <c r="BY61" s="21">
        <v>43.780219780219774</v>
      </c>
      <c r="BZ61" s="21">
        <v>46.666666666666664</v>
      </c>
      <c r="CA61" s="22"/>
      <c r="CB61" s="22"/>
      <c r="CC61" s="20">
        <v>1.0245901639344264</v>
      </c>
      <c r="CD61" s="22">
        <v>3.333333333333333</v>
      </c>
      <c r="CE61" s="22">
        <v>1.3529411764705883</v>
      </c>
      <c r="CF61" s="22">
        <v>4.0077390823659478</v>
      </c>
      <c r="CG61" s="22">
        <v>1.4653784219001611</v>
      </c>
      <c r="CH61" s="22">
        <v>5.6454545454545455</v>
      </c>
      <c r="CI61" s="22">
        <v>8.2727272727272734</v>
      </c>
      <c r="CJ61" s="20">
        <v>0.27114967462039047</v>
      </c>
      <c r="CK61" s="20">
        <v>2.2435754758376838</v>
      </c>
      <c r="CL61" s="20"/>
      <c r="CM61" s="20">
        <v>8.9243521710500833</v>
      </c>
      <c r="CN61" s="27"/>
      <c r="CO61" s="22">
        <v>4.2446179840000005</v>
      </c>
    </row>
    <row r="62" spans="1:94" s="9" customFormat="1" ht="12" customHeight="1" x14ac:dyDescent="0.15">
      <c r="A62" s="16"/>
      <c r="B62" s="35"/>
      <c r="C62" s="18" t="s">
        <v>87</v>
      </c>
      <c r="D62" s="10">
        <v>50.489609350000002</v>
      </c>
      <c r="E62" s="10">
        <v>12.65207627</v>
      </c>
      <c r="F62" s="4">
        <v>5595070</v>
      </c>
      <c r="G62" s="4">
        <v>4546380</v>
      </c>
      <c r="H62" s="4" t="s">
        <v>233</v>
      </c>
      <c r="I62" s="33" t="s">
        <v>234</v>
      </c>
      <c r="J62" s="4"/>
      <c r="K62" s="4"/>
      <c r="L62" s="19">
        <v>75.8</v>
      </c>
      <c r="M62" s="20">
        <v>0.10100000000000001</v>
      </c>
      <c r="N62" s="19">
        <v>13.1</v>
      </c>
      <c r="O62" s="19">
        <v>1.35</v>
      </c>
      <c r="P62" s="19">
        <v>2.2979799999999998E-2</v>
      </c>
      <c r="Q62" s="19">
        <v>0.16</v>
      </c>
      <c r="R62" s="19">
        <v>0.39</v>
      </c>
      <c r="S62" s="19">
        <v>3.01</v>
      </c>
      <c r="T62" s="19">
        <v>4.55</v>
      </c>
      <c r="U62" s="20">
        <v>0.24199999999999999</v>
      </c>
      <c r="V62" s="20">
        <v>0.64</v>
      </c>
      <c r="W62" s="19">
        <v>0.12</v>
      </c>
      <c r="X62" s="20">
        <v>0.61099999999999999</v>
      </c>
      <c r="Y62" s="20">
        <v>0.25723099999999999</v>
      </c>
      <c r="Z62" s="20">
        <v>99.839748799999995</v>
      </c>
      <c r="AA62" s="19"/>
      <c r="AB62" s="21">
        <v>404</v>
      </c>
      <c r="AC62" s="19">
        <v>10</v>
      </c>
      <c r="AD62" s="19"/>
      <c r="AE62" s="19"/>
      <c r="AF62" s="19">
        <v>2.6</v>
      </c>
      <c r="AG62" s="19"/>
      <c r="AH62" s="19">
        <v>16</v>
      </c>
      <c r="AI62" s="19"/>
      <c r="AJ62" s="19"/>
      <c r="AK62" s="19"/>
      <c r="AL62" s="19">
        <v>47</v>
      </c>
      <c r="AM62" s="19">
        <v>28</v>
      </c>
      <c r="AN62" s="19">
        <v>720</v>
      </c>
      <c r="AO62" s="21">
        <v>12.2</v>
      </c>
      <c r="AP62" s="22">
        <v>14.8</v>
      </c>
      <c r="AQ62" s="21">
        <v>76.2</v>
      </c>
      <c r="AR62" s="19">
        <v>18</v>
      </c>
      <c r="AS62" s="19"/>
      <c r="AT62" s="19"/>
      <c r="AU62" s="19">
        <v>35</v>
      </c>
      <c r="AV62" s="19"/>
      <c r="AW62" s="22">
        <v>86.1</v>
      </c>
      <c r="AX62" s="21">
        <v>48.2</v>
      </c>
      <c r="AY62" s="20">
        <v>8.3699999999999992</v>
      </c>
      <c r="AZ62" s="22">
        <v>19.600000000000001</v>
      </c>
      <c r="BA62" s="20">
        <v>2.54</v>
      </c>
      <c r="BB62" s="20">
        <v>8.77</v>
      </c>
      <c r="BC62" s="20">
        <v>2.4</v>
      </c>
      <c r="BD62" s="19">
        <v>9.6000000000000002E-2</v>
      </c>
      <c r="BE62" s="20">
        <v>2.5099999999999998</v>
      </c>
      <c r="BF62" s="20">
        <v>0.497</v>
      </c>
      <c r="BG62" s="20">
        <v>2.88</v>
      </c>
      <c r="BH62" s="20">
        <v>0.44800000000000001</v>
      </c>
      <c r="BI62" s="20">
        <v>1.0900000000000001</v>
      </c>
      <c r="BJ62" s="20">
        <v>0.153</v>
      </c>
      <c r="BK62" s="20">
        <v>0.88500000000000001</v>
      </c>
      <c r="BL62" s="20">
        <v>0.113</v>
      </c>
      <c r="BM62" s="22">
        <v>2.69</v>
      </c>
      <c r="BN62" s="26"/>
      <c r="BO62" s="19"/>
      <c r="BP62" s="19"/>
      <c r="BQ62" s="22">
        <v>11.4</v>
      </c>
      <c r="BR62" s="19"/>
      <c r="BS62" s="22">
        <v>10.5</v>
      </c>
      <c r="BT62" s="22">
        <v>19.100000000000001</v>
      </c>
      <c r="BU62" s="22">
        <v>41.775999999999996</v>
      </c>
      <c r="BV62" s="22">
        <v>8.5759999999999987</v>
      </c>
      <c r="BW62" s="22">
        <f>BU62+BV62</f>
        <v>50.351999999999997</v>
      </c>
      <c r="BX62" s="20">
        <v>1.2390029500213944</v>
      </c>
      <c r="BY62" s="21">
        <v>52.451388888888879</v>
      </c>
      <c r="BZ62" s="21">
        <v>59.016393442622956</v>
      </c>
      <c r="CA62" s="22">
        <v>33.035714285714285</v>
      </c>
      <c r="CB62" s="22">
        <v>28.327137546468403</v>
      </c>
      <c r="CC62" s="20">
        <v>0.54973821989528793</v>
      </c>
      <c r="CD62" s="22"/>
      <c r="CE62" s="22">
        <v>1.2162162162162162</v>
      </c>
      <c r="CF62" s="22">
        <v>3.9581566299123554</v>
      </c>
      <c r="CG62" s="22">
        <v>1.7821782178217822</v>
      </c>
      <c r="CH62" s="22">
        <v>4.6922183507549367</v>
      </c>
      <c r="CI62" s="22">
        <v>8.3623693379790947</v>
      </c>
      <c r="CJ62" s="20">
        <v>0.20853193517635846</v>
      </c>
      <c r="CK62" s="20">
        <v>2.1843310609288453</v>
      </c>
      <c r="CL62" s="20">
        <v>2.7060778940748391</v>
      </c>
      <c r="CM62" s="20">
        <v>7.5743464637590447</v>
      </c>
      <c r="CN62" s="27">
        <v>0.11789133691169335</v>
      </c>
      <c r="CO62" s="22">
        <v>5.8125805640000001</v>
      </c>
    </row>
    <row r="63" spans="1:94" s="9" customFormat="1" ht="12" customHeight="1" x14ac:dyDescent="0.15">
      <c r="A63" s="16"/>
      <c r="B63" s="35"/>
      <c r="C63" s="18" t="s">
        <v>12</v>
      </c>
      <c r="D63" s="10">
        <v>50.484532360000003</v>
      </c>
      <c r="E63" s="10">
        <v>12.84081449</v>
      </c>
      <c r="F63" s="4">
        <v>5594640</v>
      </c>
      <c r="G63" s="4">
        <v>4559780</v>
      </c>
      <c r="H63" s="4" t="s">
        <v>232</v>
      </c>
      <c r="I63" s="9" t="s">
        <v>275</v>
      </c>
      <c r="J63" s="4">
        <v>1121</v>
      </c>
      <c r="K63" s="4"/>
      <c r="L63" s="22">
        <v>75</v>
      </c>
      <c r="M63" s="20">
        <v>0.11</v>
      </c>
      <c r="N63" s="19">
        <v>13.4</v>
      </c>
      <c r="O63" s="19">
        <v>1.41</v>
      </c>
      <c r="P63" s="19">
        <v>2.5949099999999999E-2</v>
      </c>
      <c r="Q63" s="19">
        <v>0.12</v>
      </c>
      <c r="R63" s="19">
        <v>0.56000000000000005</v>
      </c>
      <c r="S63" s="19">
        <v>3.08</v>
      </c>
      <c r="T63" s="19">
        <v>4.8600000000000003</v>
      </c>
      <c r="U63" s="20">
        <v>0.27800000000000002</v>
      </c>
      <c r="V63" s="20">
        <v>0.7</v>
      </c>
      <c r="W63" s="19">
        <v>0.15</v>
      </c>
      <c r="X63" s="20">
        <v>0.34100000000000003</v>
      </c>
      <c r="Y63" s="20">
        <v>0.14356099999999999</v>
      </c>
      <c r="Z63" s="20">
        <v>99.891388100000015</v>
      </c>
      <c r="AA63" s="19"/>
      <c r="AB63" s="21">
        <v>210</v>
      </c>
      <c r="AC63" s="19">
        <v>19</v>
      </c>
      <c r="AD63" s="19"/>
      <c r="AE63" s="19"/>
      <c r="AF63" s="19">
        <v>2.2999999999999998</v>
      </c>
      <c r="AG63" s="19"/>
      <c r="AH63" s="19"/>
      <c r="AI63" s="19">
        <v>0.6</v>
      </c>
      <c r="AJ63" s="19">
        <v>1.3</v>
      </c>
      <c r="AK63" s="19">
        <v>1.9</v>
      </c>
      <c r="AL63" s="19">
        <v>42</v>
      </c>
      <c r="AM63" s="19">
        <v>25</v>
      </c>
      <c r="AN63" s="19">
        <v>615</v>
      </c>
      <c r="AO63" s="21">
        <v>19.600000000000001</v>
      </c>
      <c r="AP63" s="22">
        <v>16.7</v>
      </c>
      <c r="AQ63" s="19">
        <v>80</v>
      </c>
      <c r="AR63" s="19">
        <v>17</v>
      </c>
      <c r="AS63" s="19">
        <v>0.61</v>
      </c>
      <c r="AT63" s="19">
        <v>0.12</v>
      </c>
      <c r="AU63" s="19">
        <v>26</v>
      </c>
      <c r="AV63" s="19">
        <v>0.23</v>
      </c>
      <c r="AW63" s="22">
        <v>49</v>
      </c>
      <c r="AX63" s="21">
        <v>79.3</v>
      </c>
      <c r="AY63" s="22">
        <v>10.5</v>
      </c>
      <c r="AZ63" s="22">
        <v>24.2</v>
      </c>
      <c r="BA63" s="20">
        <v>2.95</v>
      </c>
      <c r="BB63" s="20">
        <v>10.8</v>
      </c>
      <c r="BC63" s="20">
        <v>2.4500000000000002</v>
      </c>
      <c r="BD63" s="19">
        <v>0.157</v>
      </c>
      <c r="BE63" s="20">
        <v>2.89</v>
      </c>
      <c r="BF63" s="20">
        <v>0.56899999999999995</v>
      </c>
      <c r="BG63" s="20">
        <v>3.35</v>
      </c>
      <c r="BH63" s="20">
        <v>0.51400000000000001</v>
      </c>
      <c r="BI63" s="20">
        <v>1.25</v>
      </c>
      <c r="BJ63" s="20">
        <v>0.159</v>
      </c>
      <c r="BK63" s="20">
        <v>0.93899999999999995</v>
      </c>
      <c r="BL63" s="20">
        <v>0.122</v>
      </c>
      <c r="BM63" s="22">
        <v>2.85</v>
      </c>
      <c r="BN63" s="34">
        <v>4</v>
      </c>
      <c r="BO63" s="19">
        <v>27</v>
      </c>
      <c r="BP63" s="19">
        <v>3.6</v>
      </c>
      <c r="BQ63" s="22">
        <v>17.600000000000001</v>
      </c>
      <c r="BR63" s="22">
        <v>0.61</v>
      </c>
      <c r="BS63" s="22">
        <v>12.6</v>
      </c>
      <c r="BT63" s="22">
        <v>31.9</v>
      </c>
      <c r="BU63" s="22">
        <v>51.057000000000002</v>
      </c>
      <c r="BV63" s="22">
        <v>9.793000000000001</v>
      </c>
      <c r="BW63" s="22">
        <f>BU63+BV63</f>
        <v>60.85</v>
      </c>
      <c r="BX63" s="20">
        <v>1.1825031482473909</v>
      </c>
      <c r="BY63" s="21">
        <v>65.590243902439028</v>
      </c>
      <c r="BZ63" s="21">
        <v>31.377551020408163</v>
      </c>
      <c r="CA63" s="22">
        <v>32.490272373540854</v>
      </c>
      <c r="CB63" s="22">
        <v>28.07017543859649</v>
      </c>
      <c r="CC63" s="20">
        <v>0.39498432601880878</v>
      </c>
      <c r="CD63" s="22"/>
      <c r="CE63" s="22">
        <v>1.0179640718562875</v>
      </c>
      <c r="CF63" s="22">
        <v>3.4549474847982307</v>
      </c>
      <c r="CG63" s="22">
        <v>2.9285714285714284</v>
      </c>
      <c r="CH63" s="22">
        <v>4.2857142857142856</v>
      </c>
      <c r="CI63" s="22">
        <v>12.551020408163266</v>
      </c>
      <c r="CJ63" s="20">
        <v>0.20706655710764171</v>
      </c>
      <c r="CK63" s="20">
        <v>2.6842778014486579</v>
      </c>
      <c r="CL63" s="20">
        <v>2.8859116251976369</v>
      </c>
      <c r="CM63" s="20">
        <v>8.8009108244218304</v>
      </c>
      <c r="CN63" s="27">
        <v>0.17882637132626378</v>
      </c>
      <c r="CO63" s="22">
        <v>9.1695185487999993</v>
      </c>
      <c r="CP63" s="9" t="s">
        <v>327</v>
      </c>
    </row>
    <row r="64" spans="1:94" s="9" customFormat="1" ht="12" customHeight="1" x14ac:dyDescent="0.15">
      <c r="A64" s="16"/>
      <c r="B64" s="35"/>
      <c r="C64" s="18" t="s">
        <v>88</v>
      </c>
      <c r="D64" s="10">
        <v>50.489609350000002</v>
      </c>
      <c r="E64" s="10">
        <v>12.65207627</v>
      </c>
      <c r="F64" s="4">
        <v>5595070</v>
      </c>
      <c r="G64" s="4">
        <v>4546380</v>
      </c>
      <c r="H64" s="4" t="s">
        <v>233</v>
      </c>
      <c r="I64" s="33" t="s">
        <v>234</v>
      </c>
      <c r="J64" s="4"/>
      <c r="K64" s="4"/>
      <c r="L64" s="40">
        <v>74.8</v>
      </c>
      <c r="M64" s="43">
        <v>0.11</v>
      </c>
      <c r="N64" s="40">
        <v>13.9</v>
      </c>
      <c r="O64" s="40">
        <v>1.41</v>
      </c>
      <c r="P64" s="19"/>
      <c r="Q64" s="40">
        <v>0.18</v>
      </c>
      <c r="R64" s="40">
        <v>0.4</v>
      </c>
      <c r="S64" s="40">
        <v>3.3</v>
      </c>
      <c r="T64" s="40">
        <v>4.8</v>
      </c>
      <c r="U64" s="43">
        <v>0.26500000000000001</v>
      </c>
      <c r="V64" s="20">
        <v>0.4</v>
      </c>
      <c r="W64" s="19"/>
      <c r="X64" s="43">
        <v>0.66</v>
      </c>
      <c r="Y64" s="20">
        <v>0.27786</v>
      </c>
      <c r="Z64" s="20">
        <v>99.947140000000005</v>
      </c>
      <c r="AA64" s="19"/>
      <c r="AB64" s="44">
        <v>480</v>
      </c>
      <c r="AC64" s="40">
        <v>28</v>
      </c>
      <c r="AD64" s="40">
        <v>37</v>
      </c>
      <c r="AE64" s="40"/>
      <c r="AF64" s="40">
        <v>2.7</v>
      </c>
      <c r="AG64" s="40">
        <v>3.2</v>
      </c>
      <c r="AH64" s="40">
        <v>5</v>
      </c>
      <c r="AI64" s="40">
        <v>1.9</v>
      </c>
      <c r="AJ64" s="40">
        <v>1.5</v>
      </c>
      <c r="AK64" s="40"/>
      <c r="AL64" s="40">
        <v>55</v>
      </c>
      <c r="AM64" s="40">
        <v>25</v>
      </c>
      <c r="AN64" s="40">
        <v>771</v>
      </c>
      <c r="AO64" s="44">
        <v>13</v>
      </c>
      <c r="AP64" s="41">
        <v>19</v>
      </c>
      <c r="AQ64" s="40">
        <v>52</v>
      </c>
      <c r="AR64" s="40">
        <v>21</v>
      </c>
      <c r="AS64" s="19"/>
      <c r="AT64" s="19"/>
      <c r="AU64" s="40">
        <v>44</v>
      </c>
      <c r="AV64" s="19"/>
      <c r="AW64" s="41">
        <v>92</v>
      </c>
      <c r="AX64" s="44">
        <v>75</v>
      </c>
      <c r="AY64" s="43">
        <v>9.4</v>
      </c>
      <c r="AZ64" s="41">
        <v>26.8</v>
      </c>
      <c r="BA64" s="20"/>
      <c r="BB64" s="43">
        <v>0</v>
      </c>
      <c r="BC64" s="43">
        <v>3.1</v>
      </c>
      <c r="BD64" s="40">
        <v>0.14000000000000001</v>
      </c>
      <c r="BE64" s="20"/>
      <c r="BF64" s="43">
        <v>0</v>
      </c>
      <c r="BG64" s="20"/>
      <c r="BH64" s="19"/>
      <c r="BI64" s="20"/>
      <c r="BJ64" s="20"/>
      <c r="BK64" s="43"/>
      <c r="BL64" s="43"/>
      <c r="BM64" s="41"/>
      <c r="BN64" s="45">
        <v>5.7</v>
      </c>
      <c r="BO64" s="40">
        <v>12</v>
      </c>
      <c r="BP64" s="19"/>
      <c r="BQ64" s="41">
        <v>12</v>
      </c>
      <c r="BR64" s="22">
        <v>1.3</v>
      </c>
      <c r="BS64" s="41">
        <v>11.7</v>
      </c>
      <c r="BT64" s="41">
        <v>26</v>
      </c>
      <c r="BU64" s="22"/>
      <c r="BV64" s="22"/>
      <c r="BW64" s="22"/>
      <c r="BX64" s="20">
        <v>1.2259705927052706</v>
      </c>
      <c r="BY64" s="21">
        <v>51.673151750972757</v>
      </c>
      <c r="BZ64" s="21">
        <v>59.307692307692307</v>
      </c>
      <c r="CA64" s="22"/>
      <c r="CB64" s="22"/>
      <c r="CC64" s="20">
        <v>0.44999999999999996</v>
      </c>
      <c r="CD64" s="22">
        <v>3.6842105263157894</v>
      </c>
      <c r="CE64" s="22">
        <v>1.1052631578947369</v>
      </c>
      <c r="CF64" s="22">
        <v>3.3306687982946976</v>
      </c>
      <c r="CG64" s="22">
        <v>1.60625</v>
      </c>
      <c r="CH64" s="22">
        <v>5.2173913043478262</v>
      </c>
      <c r="CI64" s="22">
        <v>8.3804347826086953</v>
      </c>
      <c r="CJ64" s="20">
        <v>0.29665314401622711</v>
      </c>
      <c r="CK64" s="20">
        <v>1.8991987025303407</v>
      </c>
      <c r="CL64" s="20"/>
      <c r="CM64" s="20"/>
      <c r="CN64" s="27"/>
      <c r="CO64" s="22">
        <v>7.633011584000001</v>
      </c>
    </row>
    <row r="65" spans="1:94" s="9" customFormat="1" ht="12" customHeight="1" x14ac:dyDescent="0.15">
      <c r="A65" s="16"/>
      <c r="B65" s="35"/>
      <c r="C65" s="18" t="s">
        <v>89</v>
      </c>
      <c r="D65" s="10">
        <v>50.489609350000002</v>
      </c>
      <c r="E65" s="10">
        <v>12.65207627</v>
      </c>
      <c r="F65" s="4">
        <v>5595070</v>
      </c>
      <c r="G65" s="4">
        <v>4546380</v>
      </c>
      <c r="H65" s="4" t="s">
        <v>233</v>
      </c>
      <c r="I65" s="33" t="s">
        <v>234</v>
      </c>
      <c r="J65" s="4"/>
      <c r="K65" s="4"/>
      <c r="L65" s="19">
        <v>74.56</v>
      </c>
      <c r="M65" s="20">
        <v>0.112</v>
      </c>
      <c r="N65" s="19">
        <v>13.6</v>
      </c>
      <c r="O65" s="19">
        <v>1.45</v>
      </c>
      <c r="P65" s="19">
        <v>2.8000000000000001E-2</v>
      </c>
      <c r="Q65" s="19">
        <v>0.16</v>
      </c>
      <c r="R65" s="19">
        <v>0.44</v>
      </c>
      <c r="S65" s="19">
        <v>3.13</v>
      </c>
      <c r="T65" s="19">
        <v>4.91</v>
      </c>
      <c r="U65" s="20">
        <v>0.26500000000000001</v>
      </c>
      <c r="V65" s="19">
        <v>0.73</v>
      </c>
      <c r="W65" s="19">
        <v>0.09</v>
      </c>
      <c r="X65" s="20">
        <v>0.47099999999999997</v>
      </c>
      <c r="Y65" s="20">
        <v>0.198291</v>
      </c>
      <c r="Z65" s="20">
        <v>99.747709</v>
      </c>
      <c r="AA65" s="19"/>
      <c r="AB65" s="21">
        <v>300</v>
      </c>
      <c r="AC65" s="19"/>
      <c r="AD65" s="19"/>
      <c r="AE65" s="19"/>
      <c r="AF65" s="19"/>
      <c r="AG65" s="19"/>
      <c r="AH65" s="19"/>
      <c r="AI65" s="19">
        <v>0.7</v>
      </c>
      <c r="AJ65" s="19">
        <v>1.2</v>
      </c>
      <c r="AK65" s="19">
        <v>2.2000000000000002</v>
      </c>
      <c r="AL65" s="19">
        <v>50</v>
      </c>
      <c r="AM65" s="19">
        <v>25</v>
      </c>
      <c r="AN65" s="19">
        <v>814</v>
      </c>
      <c r="AO65" s="21">
        <v>13.3</v>
      </c>
      <c r="AP65" s="22">
        <v>14.4</v>
      </c>
      <c r="AQ65" s="19">
        <v>75</v>
      </c>
      <c r="AR65" s="19">
        <v>20</v>
      </c>
      <c r="AS65" s="19">
        <v>0.4</v>
      </c>
      <c r="AT65" s="19">
        <v>0.08</v>
      </c>
      <c r="AU65" s="19">
        <v>34</v>
      </c>
      <c r="AV65" s="19">
        <v>0.5</v>
      </c>
      <c r="AW65" s="22">
        <v>93.9</v>
      </c>
      <c r="AX65" s="21">
        <v>52</v>
      </c>
      <c r="AY65" s="20">
        <v>9.3000000000000007</v>
      </c>
      <c r="AZ65" s="22">
        <v>20.9</v>
      </c>
      <c r="BA65" s="20">
        <v>2.62</v>
      </c>
      <c r="BB65" s="20">
        <v>9.74</v>
      </c>
      <c r="BC65" s="20">
        <v>2.62</v>
      </c>
      <c r="BD65" s="19">
        <v>0.14000000000000001</v>
      </c>
      <c r="BE65" s="20">
        <v>2.48</v>
      </c>
      <c r="BF65" s="20">
        <v>0.52</v>
      </c>
      <c r="BG65" s="20">
        <v>2.8</v>
      </c>
      <c r="BH65" s="20">
        <v>0.45</v>
      </c>
      <c r="BI65" s="20">
        <v>1.1200000000000001</v>
      </c>
      <c r="BJ65" s="20">
        <v>0.14000000000000001</v>
      </c>
      <c r="BK65" s="20">
        <v>0.92</v>
      </c>
      <c r="BL65" s="20">
        <v>0.11</v>
      </c>
      <c r="BM65" s="22">
        <v>2.74</v>
      </c>
      <c r="BN65" s="26">
        <v>4.5999999999999996</v>
      </c>
      <c r="BO65" s="19">
        <v>12</v>
      </c>
      <c r="BP65" s="19">
        <v>4.4000000000000004</v>
      </c>
      <c r="BQ65" s="22">
        <v>12</v>
      </c>
      <c r="BR65" s="22">
        <v>0.56999999999999995</v>
      </c>
      <c r="BS65" s="22">
        <v>11.6</v>
      </c>
      <c r="BT65" s="22">
        <v>22.9</v>
      </c>
      <c r="BU65" s="22">
        <v>45.32</v>
      </c>
      <c r="BV65" s="22">
        <v>8.5399999999999991</v>
      </c>
      <c r="BW65" s="22">
        <v>53.8</v>
      </c>
      <c r="BX65" s="20">
        <v>1.2088687738384998</v>
      </c>
      <c r="BY65" s="21">
        <v>50.065110565110558</v>
      </c>
      <c r="BZ65" s="21">
        <v>61.203007518796987</v>
      </c>
      <c r="CA65" s="22">
        <v>32</v>
      </c>
      <c r="CB65" s="22">
        <v>27.372262773722625</v>
      </c>
      <c r="CC65" s="20">
        <v>0.50655021834061142</v>
      </c>
      <c r="CD65" s="22">
        <v>4.3478260869565224</v>
      </c>
      <c r="CE65" s="22">
        <v>1.3888888888888888</v>
      </c>
      <c r="CF65" s="22">
        <v>3.4041394335511987</v>
      </c>
      <c r="CG65" s="22">
        <v>2.7133333333333334</v>
      </c>
      <c r="CH65" s="22">
        <v>3.1948881789137378</v>
      </c>
      <c r="CI65" s="22">
        <v>8.6687965921192749</v>
      </c>
      <c r="CJ65" s="20">
        <v>0.21537318975120684</v>
      </c>
      <c r="CK65" s="20">
        <v>2.223237721047171</v>
      </c>
      <c r="CL65" s="20">
        <v>2.7466543608675589</v>
      </c>
      <c r="CM65" s="20">
        <v>8.6454661657047698</v>
      </c>
      <c r="CN65" s="27">
        <v>0.16433606091601319</v>
      </c>
      <c r="CO65" s="22">
        <v>6.8614143527999998</v>
      </c>
      <c r="CP65" s="9" t="s">
        <v>326</v>
      </c>
    </row>
    <row r="66" spans="1:94" s="9" customFormat="1" ht="12" customHeight="1" x14ac:dyDescent="0.15">
      <c r="A66" s="16"/>
      <c r="B66" s="35"/>
      <c r="C66" s="18" t="s">
        <v>90</v>
      </c>
      <c r="D66" s="10">
        <v>50.473490849999997</v>
      </c>
      <c r="E66" s="10">
        <v>12.746236189999999</v>
      </c>
      <c r="F66" s="4">
        <v>5593340</v>
      </c>
      <c r="G66" s="4">
        <v>4553080</v>
      </c>
      <c r="H66" s="4" t="s">
        <v>233</v>
      </c>
      <c r="J66" s="4"/>
      <c r="K66" s="4"/>
      <c r="L66" s="19">
        <v>75.400000000000006</v>
      </c>
      <c r="M66" s="20">
        <v>0.112</v>
      </c>
      <c r="N66" s="19">
        <v>13.31</v>
      </c>
      <c r="O66" s="19">
        <v>1.53</v>
      </c>
      <c r="P66" s="19">
        <v>2.5949099999999999E-2</v>
      </c>
      <c r="Q66" s="19">
        <v>0.15</v>
      </c>
      <c r="R66" s="19">
        <v>0.48</v>
      </c>
      <c r="S66" s="19">
        <v>3.1</v>
      </c>
      <c r="T66" s="19">
        <v>4.47</v>
      </c>
      <c r="U66" s="20">
        <v>0.28399999999999997</v>
      </c>
      <c r="V66" s="19">
        <v>0.64</v>
      </c>
      <c r="W66" s="19">
        <v>0.17</v>
      </c>
      <c r="X66" s="20">
        <v>0.51700000000000002</v>
      </c>
      <c r="Y66" s="20">
        <v>0.21765699999999999</v>
      </c>
      <c r="Z66" s="20">
        <v>99.971292100000014</v>
      </c>
      <c r="AA66" s="19"/>
      <c r="AB66" s="21"/>
      <c r="AC66" s="19"/>
      <c r="AD66" s="19"/>
      <c r="AE66" s="19"/>
      <c r="AF66" s="19"/>
      <c r="AG66" s="19"/>
      <c r="AH66" s="19"/>
      <c r="AI66" s="19"/>
      <c r="AJ66" s="19"/>
      <c r="AK66" s="19"/>
      <c r="AL66" s="19">
        <v>41</v>
      </c>
      <c r="AM66" s="19">
        <v>27</v>
      </c>
      <c r="AN66" s="19">
        <v>816</v>
      </c>
      <c r="AO66" s="21">
        <v>15.6</v>
      </c>
      <c r="AP66" s="22">
        <v>14.5</v>
      </c>
      <c r="AQ66" s="19">
        <v>74</v>
      </c>
      <c r="AR66" s="19">
        <v>20</v>
      </c>
      <c r="AS66" s="19"/>
      <c r="AT66" s="19"/>
      <c r="AU66" s="19">
        <v>46</v>
      </c>
      <c r="AV66" s="19"/>
      <c r="AW66" s="22">
        <v>79.099999999999994</v>
      </c>
      <c r="AX66" s="21">
        <v>50.1</v>
      </c>
      <c r="AY66" s="20">
        <v>8.5399999999999991</v>
      </c>
      <c r="AZ66" s="22">
        <v>20</v>
      </c>
      <c r="BA66" s="20">
        <v>2.5299999999999998</v>
      </c>
      <c r="BB66" s="20">
        <v>8.9600000000000009</v>
      </c>
      <c r="BC66" s="20">
        <v>2.35</v>
      </c>
      <c r="BD66" s="19">
        <v>9.5000000000000001E-2</v>
      </c>
      <c r="BE66" s="20">
        <v>2.4700000000000002</v>
      </c>
      <c r="BF66" s="20">
        <v>0.49399999999999999</v>
      </c>
      <c r="BG66" s="20">
        <v>2.85</v>
      </c>
      <c r="BH66" s="20">
        <v>0.45400000000000001</v>
      </c>
      <c r="BI66" s="20">
        <v>1.1299999999999999</v>
      </c>
      <c r="BJ66" s="20">
        <v>0.154</v>
      </c>
      <c r="BK66" s="20">
        <v>0.92800000000000005</v>
      </c>
      <c r="BL66" s="20">
        <v>0.124</v>
      </c>
      <c r="BM66" s="22">
        <v>2.93</v>
      </c>
      <c r="BN66" s="26"/>
      <c r="BO66" s="19"/>
      <c r="BP66" s="19"/>
      <c r="BQ66" s="22">
        <v>11.1</v>
      </c>
      <c r="BR66" s="19"/>
      <c r="BS66" s="22">
        <v>11.7</v>
      </c>
      <c r="BT66" s="22">
        <v>22.6</v>
      </c>
      <c r="BU66" s="22">
        <v>42.475000000000001</v>
      </c>
      <c r="BV66" s="22">
        <v>8.604000000000001</v>
      </c>
      <c r="BW66" s="22">
        <f t="shared" ref="BW66:BW72" si="2">BU66+BV66</f>
        <v>51.079000000000001</v>
      </c>
      <c r="BX66" s="20">
        <v>1.2326531177744382</v>
      </c>
      <c r="BY66" s="21">
        <v>45.466911764705884</v>
      </c>
      <c r="BZ66" s="21">
        <v>52.307692307692307</v>
      </c>
      <c r="CA66" s="22"/>
      <c r="CB66" s="22"/>
      <c r="CC66" s="20">
        <v>0.5176991150442477</v>
      </c>
      <c r="CD66" s="22"/>
      <c r="CE66" s="22">
        <v>1.3793103448275863</v>
      </c>
      <c r="CF66" s="22">
        <v>3.7565740045078888</v>
      </c>
      <c r="CG66" s="22"/>
      <c r="CH66" s="22"/>
      <c r="CI66" s="22"/>
      <c r="CJ66" s="20">
        <v>0.22905695099747445</v>
      </c>
      <c r="CK66" s="20"/>
      <c r="CL66" s="20"/>
      <c r="CM66" s="20"/>
      <c r="CN66" s="27"/>
      <c r="CO66" s="22">
        <v>6.7599968775999999</v>
      </c>
    </row>
    <row r="67" spans="1:94" s="9" customFormat="1" ht="12" customHeight="1" x14ac:dyDescent="0.15">
      <c r="A67" s="16"/>
      <c r="B67" s="35"/>
      <c r="C67" s="18" t="s">
        <v>110</v>
      </c>
      <c r="D67" s="10">
        <v>50.429206219999998</v>
      </c>
      <c r="E67" s="10">
        <v>12.48489507</v>
      </c>
      <c r="F67" s="4">
        <v>5588260</v>
      </c>
      <c r="G67" s="4">
        <v>4534560</v>
      </c>
      <c r="H67" s="4" t="s">
        <v>232</v>
      </c>
      <c r="I67" s="9" t="s">
        <v>245</v>
      </c>
      <c r="J67" s="4">
        <v>1101</v>
      </c>
      <c r="K67" s="4" t="s">
        <v>231</v>
      </c>
      <c r="L67" s="22">
        <v>78</v>
      </c>
      <c r="M67" s="20">
        <v>0.11799999999999999</v>
      </c>
      <c r="N67" s="19">
        <v>10.8</v>
      </c>
      <c r="O67" s="19">
        <v>1.77</v>
      </c>
      <c r="P67" s="19">
        <v>3.0983999999999998E-2</v>
      </c>
      <c r="Q67" s="19">
        <v>0.18</v>
      </c>
      <c r="R67" s="19">
        <v>0.63</v>
      </c>
      <c r="S67" s="19">
        <v>2.5299999999999998</v>
      </c>
      <c r="T67" s="19">
        <v>4.26</v>
      </c>
      <c r="U67" s="20">
        <v>0.218</v>
      </c>
      <c r="V67" s="19">
        <v>0.85</v>
      </c>
      <c r="W67" s="19">
        <v>0.34</v>
      </c>
      <c r="X67" s="20">
        <v>0.224</v>
      </c>
      <c r="Y67" s="20">
        <v>9.4303999999999999E-2</v>
      </c>
      <c r="Z67" s="20">
        <v>99.856680000000011</v>
      </c>
      <c r="AA67" s="19"/>
      <c r="AB67" s="21">
        <v>82</v>
      </c>
      <c r="AC67" s="19">
        <v>8.6</v>
      </c>
      <c r="AD67" s="19"/>
      <c r="AE67" s="19"/>
      <c r="AF67" s="19">
        <v>2.7</v>
      </c>
      <c r="AG67" s="19"/>
      <c r="AH67" s="19"/>
      <c r="AI67" s="19"/>
      <c r="AJ67" s="19"/>
      <c r="AK67" s="19"/>
      <c r="AL67" s="19">
        <v>33</v>
      </c>
      <c r="AM67" s="19"/>
      <c r="AN67" s="19">
        <v>375</v>
      </c>
      <c r="AO67" s="21">
        <v>22.8</v>
      </c>
      <c r="AP67" s="22">
        <v>27.3</v>
      </c>
      <c r="AQ67" s="21">
        <v>95.6</v>
      </c>
      <c r="AR67" s="19">
        <v>23</v>
      </c>
      <c r="AS67" s="19">
        <v>64</v>
      </c>
      <c r="AT67" s="19"/>
      <c r="AU67" s="19">
        <v>5</v>
      </c>
      <c r="AV67" s="19" t="s">
        <v>215</v>
      </c>
      <c r="AW67" s="22">
        <v>6.64</v>
      </c>
      <c r="AX67" s="21">
        <v>107</v>
      </c>
      <c r="AY67" s="22">
        <v>19.100000000000001</v>
      </c>
      <c r="AZ67" s="22">
        <v>42.8</v>
      </c>
      <c r="BA67" s="20">
        <v>5.14</v>
      </c>
      <c r="BB67" s="20">
        <v>19.3</v>
      </c>
      <c r="BC67" s="20">
        <v>4.72</v>
      </c>
      <c r="BD67" s="19">
        <v>0.23599999999999999</v>
      </c>
      <c r="BE67" s="20">
        <v>4.62</v>
      </c>
      <c r="BF67" s="20">
        <v>0.9</v>
      </c>
      <c r="BG67" s="20">
        <v>5.0999999999999996</v>
      </c>
      <c r="BH67" s="20">
        <v>0.90500000000000003</v>
      </c>
      <c r="BI67" s="20">
        <v>2.4900000000000002</v>
      </c>
      <c r="BJ67" s="20">
        <v>0.38100000000000001</v>
      </c>
      <c r="BK67" s="20">
        <v>2.56</v>
      </c>
      <c r="BL67" s="20">
        <v>0.36399999999999999</v>
      </c>
      <c r="BM67" s="22">
        <v>3.89</v>
      </c>
      <c r="BN67" s="26">
        <v>5.8</v>
      </c>
      <c r="BO67" s="19">
        <v>5</v>
      </c>
      <c r="BP67" s="19"/>
      <c r="BQ67" s="22">
        <v>21</v>
      </c>
      <c r="BR67" s="19"/>
      <c r="BS67" s="22">
        <v>18.600000000000001</v>
      </c>
      <c r="BT67" s="22">
        <v>22.6</v>
      </c>
      <c r="BU67" s="22">
        <v>91.295999999999992</v>
      </c>
      <c r="BV67" s="22">
        <v>17.32</v>
      </c>
      <c r="BW67" s="22">
        <f t="shared" si="2"/>
        <v>108.61599999999999</v>
      </c>
      <c r="BX67" s="20">
        <v>1.0901780298728312</v>
      </c>
      <c r="BY67" s="21">
        <v>94.287999999999982</v>
      </c>
      <c r="BZ67" s="21">
        <v>16.44736842105263</v>
      </c>
      <c r="CA67" s="22">
        <v>30.165745856353592</v>
      </c>
      <c r="CB67" s="22">
        <v>24.575835475578405</v>
      </c>
      <c r="CC67" s="20">
        <v>0.82300884955752218</v>
      </c>
      <c r="CD67" s="22">
        <v>3.9655172413793105</v>
      </c>
      <c r="CE67" s="22">
        <v>0.8424908424908425</v>
      </c>
      <c r="CF67" s="22">
        <v>0</v>
      </c>
      <c r="CG67" s="22">
        <v>4.5731707317073171</v>
      </c>
      <c r="CH67" s="22">
        <v>12.349397590361447</v>
      </c>
      <c r="CI67" s="22">
        <v>56.475903614457835</v>
      </c>
      <c r="CJ67" s="20">
        <v>0.17124548869411507</v>
      </c>
      <c r="CK67" s="20">
        <v>2.5345193647859152</v>
      </c>
      <c r="CL67" s="20">
        <v>1.5462709878953536</v>
      </c>
      <c r="CM67" s="20">
        <v>5.3657463116346804</v>
      </c>
      <c r="CN67" s="27">
        <v>0.15162980883645943</v>
      </c>
      <c r="CO67" s="22">
        <v>7.2069017008000005</v>
      </c>
      <c r="CP67" s="9" t="s">
        <v>345</v>
      </c>
    </row>
    <row r="68" spans="1:94" s="9" customFormat="1" ht="12" customHeight="1" x14ac:dyDescent="0.15">
      <c r="A68" s="16"/>
      <c r="B68" s="35"/>
      <c r="C68" s="18" t="s">
        <v>111</v>
      </c>
      <c r="D68" s="10">
        <v>50.429206219999998</v>
      </c>
      <c r="E68" s="10">
        <v>12.48489507</v>
      </c>
      <c r="F68" s="4">
        <v>5588260</v>
      </c>
      <c r="G68" s="4">
        <v>4534560</v>
      </c>
      <c r="H68" s="4" t="s">
        <v>232</v>
      </c>
      <c r="I68" s="9" t="s">
        <v>245</v>
      </c>
      <c r="J68" s="4">
        <v>1130.8</v>
      </c>
      <c r="K68" s="4" t="s">
        <v>231</v>
      </c>
      <c r="L68" s="19">
        <v>75.8</v>
      </c>
      <c r="M68" s="20">
        <v>0.123</v>
      </c>
      <c r="N68" s="19">
        <v>12.3</v>
      </c>
      <c r="O68" s="19">
        <v>1.26</v>
      </c>
      <c r="P68" s="19">
        <v>2.6981899999999996E-2</v>
      </c>
      <c r="Q68" s="19">
        <v>0.16</v>
      </c>
      <c r="R68" s="19">
        <v>0.67</v>
      </c>
      <c r="S68" s="19">
        <v>2.61</v>
      </c>
      <c r="T68" s="19">
        <v>5.51</v>
      </c>
      <c r="U68" s="20">
        <v>0.23499999999999999</v>
      </c>
      <c r="V68" s="19">
        <v>0.86</v>
      </c>
      <c r="W68" s="19">
        <v>0.18</v>
      </c>
      <c r="X68" s="20">
        <v>0.18099999999999999</v>
      </c>
      <c r="Y68" s="20">
        <v>7.6200999999999991E-2</v>
      </c>
      <c r="Z68" s="20">
        <v>99.839780900000008</v>
      </c>
      <c r="AA68" s="19"/>
      <c r="AB68" s="21">
        <v>64</v>
      </c>
      <c r="AC68" s="19">
        <v>7.4</v>
      </c>
      <c r="AD68" s="19"/>
      <c r="AE68" s="19"/>
      <c r="AF68" s="19">
        <v>2.2000000000000002</v>
      </c>
      <c r="AG68" s="19"/>
      <c r="AH68" s="19"/>
      <c r="AI68" s="19"/>
      <c r="AJ68" s="19"/>
      <c r="AK68" s="19"/>
      <c r="AL68" s="19">
        <v>43</v>
      </c>
      <c r="AM68" s="19"/>
      <c r="AN68" s="19">
        <v>443</v>
      </c>
      <c r="AO68" s="21">
        <v>25.4</v>
      </c>
      <c r="AP68" s="22">
        <v>16.8</v>
      </c>
      <c r="AQ68" s="21">
        <v>97.5</v>
      </c>
      <c r="AR68" s="19">
        <v>12</v>
      </c>
      <c r="AS68" s="19">
        <v>23</v>
      </c>
      <c r="AT68" s="19"/>
      <c r="AU68" s="19">
        <v>10</v>
      </c>
      <c r="AV68" s="19" t="s">
        <v>215</v>
      </c>
      <c r="AW68" s="22">
        <v>7.79</v>
      </c>
      <c r="AX68" s="21">
        <v>137</v>
      </c>
      <c r="AY68" s="22">
        <v>14.2</v>
      </c>
      <c r="AZ68" s="22">
        <v>31.6</v>
      </c>
      <c r="BA68" s="20">
        <v>3.91</v>
      </c>
      <c r="BB68" s="20">
        <v>14.5</v>
      </c>
      <c r="BC68" s="20">
        <v>3.67</v>
      </c>
      <c r="BD68" s="19">
        <v>0.24</v>
      </c>
      <c r="BE68" s="20">
        <v>3.55</v>
      </c>
      <c r="BF68" s="20">
        <v>0.67</v>
      </c>
      <c r="BG68" s="20">
        <v>3.55</v>
      </c>
      <c r="BH68" s="20">
        <v>0.53800000000000003</v>
      </c>
      <c r="BI68" s="20">
        <v>1.33</v>
      </c>
      <c r="BJ68" s="20">
        <v>0.16900000000000001</v>
      </c>
      <c r="BK68" s="20">
        <v>1.08</v>
      </c>
      <c r="BL68" s="20">
        <v>0.14699999999999999</v>
      </c>
      <c r="BM68" s="22">
        <v>3.22</v>
      </c>
      <c r="BN68" s="26">
        <v>2.8</v>
      </c>
      <c r="BO68" s="19">
        <v>5</v>
      </c>
      <c r="BP68" s="19"/>
      <c r="BQ68" s="22">
        <v>27.8</v>
      </c>
      <c r="BR68" s="19"/>
      <c r="BS68" s="22">
        <v>12</v>
      </c>
      <c r="BT68" s="22">
        <v>20.2</v>
      </c>
      <c r="BU68" s="22">
        <v>68.11999999999999</v>
      </c>
      <c r="BV68" s="22">
        <v>11.034000000000001</v>
      </c>
      <c r="BW68" s="22">
        <v>79.099999999999994</v>
      </c>
      <c r="BX68" s="20">
        <v>1.0731011498988898</v>
      </c>
      <c r="BY68" s="21">
        <v>103.23476297968398</v>
      </c>
      <c r="BZ68" s="21">
        <v>17.440944881889763</v>
      </c>
      <c r="CA68" s="22">
        <v>31.226765799256505</v>
      </c>
      <c r="CB68" s="22">
        <v>30.279503105590059</v>
      </c>
      <c r="CC68" s="20">
        <v>0.59405940594059403</v>
      </c>
      <c r="CD68" s="22">
        <v>4.2857142857142856</v>
      </c>
      <c r="CE68" s="22">
        <v>0.7142857142857143</v>
      </c>
      <c r="CF68" s="22">
        <v>0</v>
      </c>
      <c r="CG68" s="22">
        <v>6.921875</v>
      </c>
      <c r="CH68" s="22">
        <v>8.2156611039794605</v>
      </c>
      <c r="CI68" s="22">
        <v>56.867779204107833</v>
      </c>
      <c r="CJ68" s="20">
        <v>0.15160320388104206</v>
      </c>
      <c r="CK68" s="20">
        <v>2.4234079333696328</v>
      </c>
      <c r="CL68" s="20">
        <v>2.9420905418004764</v>
      </c>
      <c r="CM68" s="20">
        <v>9.8780031825256742</v>
      </c>
      <c r="CN68" s="27">
        <v>0.19930781778132525</v>
      </c>
      <c r="CO68" s="22">
        <v>6.2602040007999991</v>
      </c>
      <c r="CP68" s="9" t="s">
        <v>345</v>
      </c>
    </row>
    <row r="69" spans="1:94" s="9" customFormat="1" ht="12" customHeight="1" x14ac:dyDescent="0.15">
      <c r="A69" s="16"/>
      <c r="B69" s="35"/>
      <c r="C69" s="18" t="s">
        <v>13</v>
      </c>
      <c r="D69" s="10">
        <v>50.484532360000003</v>
      </c>
      <c r="E69" s="10">
        <v>12.84081449</v>
      </c>
      <c r="F69" s="4">
        <v>5594640</v>
      </c>
      <c r="G69" s="4">
        <v>4559780</v>
      </c>
      <c r="H69" s="4" t="s">
        <v>232</v>
      </c>
      <c r="I69" s="9" t="s">
        <v>275</v>
      </c>
      <c r="J69" s="4">
        <v>1096</v>
      </c>
      <c r="K69" s="4"/>
      <c r="L69" s="19">
        <v>75.22</v>
      </c>
      <c r="M69" s="20">
        <v>0.126</v>
      </c>
      <c r="N69" s="19">
        <v>12.93</v>
      </c>
      <c r="O69" s="19">
        <v>1.69</v>
      </c>
      <c r="P69" s="19">
        <v>3.1E-2</v>
      </c>
      <c r="Q69" s="19">
        <v>0.16</v>
      </c>
      <c r="R69" s="19">
        <v>0.55000000000000004</v>
      </c>
      <c r="S69" s="19">
        <v>3.28</v>
      </c>
      <c r="T69" s="19">
        <v>4.24</v>
      </c>
      <c r="U69" s="20">
        <v>0.26100000000000001</v>
      </c>
      <c r="V69" s="19">
        <v>0.75</v>
      </c>
      <c r="W69" s="19">
        <v>0.21</v>
      </c>
      <c r="X69" s="20">
        <v>0.68400000000000005</v>
      </c>
      <c r="Y69" s="20">
        <v>0.287964</v>
      </c>
      <c r="Z69" s="20">
        <v>99.844035999999988</v>
      </c>
      <c r="AA69" s="19"/>
      <c r="AB69" s="21">
        <v>239</v>
      </c>
      <c r="AC69" s="19">
        <v>16</v>
      </c>
      <c r="AD69" s="19"/>
      <c r="AE69" s="19"/>
      <c r="AF69" s="19">
        <v>2.7</v>
      </c>
      <c r="AG69" s="19"/>
      <c r="AH69" s="19"/>
      <c r="AI69" s="19">
        <v>0.3</v>
      </c>
      <c r="AJ69" s="19">
        <v>1</v>
      </c>
      <c r="AK69" s="19">
        <v>4</v>
      </c>
      <c r="AL69" s="19">
        <v>48</v>
      </c>
      <c r="AM69" s="19">
        <v>25</v>
      </c>
      <c r="AN69" s="19">
        <v>614</v>
      </c>
      <c r="AO69" s="21">
        <v>19.5</v>
      </c>
      <c r="AP69" s="22">
        <v>18.2</v>
      </c>
      <c r="AQ69" s="21">
        <v>95.9</v>
      </c>
      <c r="AR69" s="19">
        <v>19</v>
      </c>
      <c r="AS69" s="19">
        <v>0.9</v>
      </c>
      <c r="AT69" s="19">
        <v>0.2</v>
      </c>
      <c r="AU69" s="19">
        <v>24</v>
      </c>
      <c r="AV69" s="19">
        <v>0.25</v>
      </c>
      <c r="AW69" s="22">
        <v>59.1</v>
      </c>
      <c r="AX69" s="21">
        <v>61</v>
      </c>
      <c r="AY69" s="22">
        <v>12.1</v>
      </c>
      <c r="AZ69" s="22">
        <v>28.1</v>
      </c>
      <c r="BA69" s="20">
        <v>3.57</v>
      </c>
      <c r="BB69" s="20">
        <v>12.4</v>
      </c>
      <c r="BC69" s="20">
        <v>3.16</v>
      </c>
      <c r="BD69" s="19">
        <v>0.13600000000000001</v>
      </c>
      <c r="BE69" s="20">
        <v>3.39</v>
      </c>
      <c r="BF69" s="20">
        <v>0.65600000000000003</v>
      </c>
      <c r="BG69" s="20">
        <v>3.68</v>
      </c>
      <c r="BH69" s="20">
        <v>0.57499999999999996</v>
      </c>
      <c r="BI69" s="20">
        <v>1.37</v>
      </c>
      <c r="BJ69" s="20">
        <v>0.18099999999999999</v>
      </c>
      <c r="BK69" s="20">
        <v>1.06</v>
      </c>
      <c r="BL69" s="20">
        <v>0.13900000000000001</v>
      </c>
      <c r="BM69" s="22">
        <v>3.24</v>
      </c>
      <c r="BN69" s="26">
        <v>4.9000000000000004</v>
      </c>
      <c r="BO69" s="19">
        <v>22</v>
      </c>
      <c r="BP69" s="19">
        <v>3.3</v>
      </c>
      <c r="BQ69" s="22">
        <v>18.5</v>
      </c>
      <c r="BR69" s="19">
        <v>0.4</v>
      </c>
      <c r="BS69" s="22">
        <v>15.2</v>
      </c>
      <c r="BT69" s="22">
        <v>38.4</v>
      </c>
      <c r="BU69" s="22">
        <v>59.466000000000001</v>
      </c>
      <c r="BV69" s="22">
        <v>11.050999999999998</v>
      </c>
      <c r="BW69" s="22">
        <v>70.599999999999994</v>
      </c>
      <c r="BX69" s="20">
        <v>1.1784465587264046</v>
      </c>
      <c r="BY69" s="21">
        <v>57.31596091205212</v>
      </c>
      <c r="BZ69" s="21">
        <v>31.487179487179485</v>
      </c>
      <c r="CA69" s="22">
        <v>31.65217391304348</v>
      </c>
      <c r="CB69" s="22">
        <v>29.598765432098766</v>
      </c>
      <c r="CC69" s="20">
        <v>0.39583333333333331</v>
      </c>
      <c r="CD69" s="22">
        <v>3.8775510204081631</v>
      </c>
      <c r="CE69" s="22">
        <v>1.043956043956044</v>
      </c>
      <c r="CF69" s="22">
        <v>3.5805333562487465</v>
      </c>
      <c r="CG69" s="22">
        <v>2.5690376569037658</v>
      </c>
      <c r="CH69" s="22">
        <v>4.0439932318104903</v>
      </c>
      <c r="CI69" s="22">
        <v>10.38917089678511</v>
      </c>
      <c r="CJ69" s="20">
        <v>0.21555086007629362</v>
      </c>
      <c r="CK69" s="20">
        <v>2.3982946179609841</v>
      </c>
      <c r="CL69" s="20">
        <v>2.9711865025745903</v>
      </c>
      <c r="CM69" s="20">
        <v>8.9016132641394332</v>
      </c>
      <c r="CN69" s="27">
        <v>0.12542615927724754</v>
      </c>
      <c r="CO69" s="22">
        <v>10.918242579200001</v>
      </c>
    </row>
    <row r="70" spans="1:94" s="9" customFormat="1" ht="12" customHeight="1" x14ac:dyDescent="0.15">
      <c r="A70" s="16"/>
      <c r="B70" s="35"/>
      <c r="C70" s="18" t="s">
        <v>91</v>
      </c>
      <c r="D70" s="10">
        <v>50.479798510000002</v>
      </c>
      <c r="E70" s="10">
        <v>12.51063184</v>
      </c>
      <c r="F70" s="4">
        <v>5593900</v>
      </c>
      <c r="G70" s="4">
        <v>4536350</v>
      </c>
      <c r="H70" s="4" t="s">
        <v>233</v>
      </c>
      <c r="J70" s="4"/>
      <c r="K70" s="4"/>
      <c r="L70" s="19">
        <v>74.56</v>
      </c>
      <c r="M70" s="20">
        <v>0.128</v>
      </c>
      <c r="N70" s="19">
        <v>13.8</v>
      </c>
      <c r="O70" s="20">
        <v>1.5</v>
      </c>
      <c r="P70" s="19">
        <v>2.80147E-2</v>
      </c>
      <c r="Q70" s="19">
        <v>0.17</v>
      </c>
      <c r="R70" s="19">
        <v>0.48</v>
      </c>
      <c r="S70" s="19">
        <v>3.27</v>
      </c>
      <c r="T70" s="19">
        <v>4.99</v>
      </c>
      <c r="U70" s="20">
        <v>0.22800000000000001</v>
      </c>
      <c r="V70" s="19">
        <v>0.56000000000000005</v>
      </c>
      <c r="W70" s="19">
        <v>0.03</v>
      </c>
      <c r="X70" s="20">
        <v>0.35199999999999998</v>
      </c>
      <c r="Y70" s="20">
        <v>0.14819199999999999</v>
      </c>
      <c r="Z70" s="20">
        <v>99.947822700000003</v>
      </c>
      <c r="AA70" s="19"/>
      <c r="AB70" s="21">
        <v>326</v>
      </c>
      <c r="AC70" s="19">
        <v>11</v>
      </c>
      <c r="AD70" s="19"/>
      <c r="AE70" s="19"/>
      <c r="AF70" s="19">
        <v>2.8</v>
      </c>
      <c r="AG70" s="19"/>
      <c r="AH70" s="19"/>
      <c r="AI70" s="19">
        <v>0.7</v>
      </c>
      <c r="AJ70" s="19">
        <v>0.8</v>
      </c>
      <c r="AK70" s="19">
        <v>1</v>
      </c>
      <c r="AL70" s="19">
        <v>46</v>
      </c>
      <c r="AM70" s="19">
        <v>28</v>
      </c>
      <c r="AN70" s="19">
        <v>683</v>
      </c>
      <c r="AO70" s="21">
        <v>21.6</v>
      </c>
      <c r="AP70" s="22">
        <v>16</v>
      </c>
      <c r="AQ70" s="19">
        <v>85</v>
      </c>
      <c r="AR70" s="19">
        <v>17</v>
      </c>
      <c r="AS70" s="19">
        <v>0.35</v>
      </c>
      <c r="AT70" s="19"/>
      <c r="AU70" s="19">
        <v>35</v>
      </c>
      <c r="AV70" s="19">
        <v>0.28999999999999998</v>
      </c>
      <c r="AW70" s="22">
        <v>84.6</v>
      </c>
      <c r="AX70" s="21">
        <v>113</v>
      </c>
      <c r="AY70" s="22">
        <v>12.9</v>
      </c>
      <c r="AZ70" s="22">
        <v>29.7</v>
      </c>
      <c r="BA70" s="20">
        <v>3.54</v>
      </c>
      <c r="BB70" s="20">
        <v>12.3</v>
      </c>
      <c r="BC70" s="20">
        <v>2.99</v>
      </c>
      <c r="BD70" s="19">
        <v>0.23</v>
      </c>
      <c r="BE70" s="20">
        <v>2.98</v>
      </c>
      <c r="BF70" s="20">
        <v>0.62</v>
      </c>
      <c r="BG70" s="20">
        <v>3.28</v>
      </c>
      <c r="BH70" s="20">
        <v>0.51</v>
      </c>
      <c r="BI70" s="20">
        <v>1.33</v>
      </c>
      <c r="BJ70" s="20">
        <v>0.15</v>
      </c>
      <c r="BK70" s="20">
        <v>1.04</v>
      </c>
      <c r="BL70" s="20">
        <v>0.13</v>
      </c>
      <c r="BM70" s="22">
        <v>2.5499999999999998</v>
      </c>
      <c r="BN70" s="26">
        <v>4.0999999999999996</v>
      </c>
      <c r="BO70" s="21">
        <v>11.5</v>
      </c>
      <c r="BP70" s="19">
        <v>3.7</v>
      </c>
      <c r="BQ70" s="22">
        <v>16.399999999999999</v>
      </c>
      <c r="BR70" s="22">
        <v>0.65</v>
      </c>
      <c r="BS70" s="22">
        <v>12.6</v>
      </c>
      <c r="BT70" s="22">
        <v>23.3</v>
      </c>
      <c r="BU70" s="22">
        <v>61.66</v>
      </c>
      <c r="BV70" s="22">
        <v>10.040000000000001</v>
      </c>
      <c r="BW70" s="22">
        <f t="shared" si="2"/>
        <v>71.7</v>
      </c>
      <c r="BX70" s="20">
        <v>1.185633208146889</v>
      </c>
      <c r="BY70" s="21">
        <v>60.639824304538799</v>
      </c>
      <c r="BZ70" s="21">
        <v>31.620370370370367</v>
      </c>
      <c r="CA70" s="22">
        <v>31.372549019607842</v>
      </c>
      <c r="CB70" s="22">
        <v>33.333333333333336</v>
      </c>
      <c r="CC70" s="20">
        <v>0.54077253218884114</v>
      </c>
      <c r="CD70" s="22">
        <v>4.1463414634146343</v>
      </c>
      <c r="CE70" s="22">
        <v>1.0625</v>
      </c>
      <c r="CF70" s="22">
        <v>3.7573805689747712</v>
      </c>
      <c r="CG70" s="22">
        <v>2.0950920245398774</v>
      </c>
      <c r="CH70" s="22">
        <v>3.8534278959810879</v>
      </c>
      <c r="CI70" s="22">
        <v>8.0732860520094576</v>
      </c>
      <c r="CJ70" s="20">
        <v>0.17573221757322172</v>
      </c>
      <c r="CK70" s="20">
        <v>2.7022328369098529</v>
      </c>
      <c r="CL70" s="20">
        <v>2.7926591175322137</v>
      </c>
      <c r="CM70" s="20">
        <v>10.147160040641081</v>
      </c>
      <c r="CN70" s="27">
        <v>0.23149273513839796</v>
      </c>
      <c r="CO70" s="22">
        <v>7.0343100392000011</v>
      </c>
      <c r="CP70" s="9" t="s">
        <v>326</v>
      </c>
    </row>
    <row r="71" spans="1:94" s="9" customFormat="1" ht="12" customHeight="1" x14ac:dyDescent="0.15">
      <c r="A71" s="16"/>
      <c r="B71" s="35"/>
      <c r="C71" s="18" t="s">
        <v>92</v>
      </c>
      <c r="D71" s="10">
        <v>50.53571376</v>
      </c>
      <c r="E71" s="10">
        <v>12.654404960000001</v>
      </c>
      <c r="F71" s="4">
        <v>5600200</v>
      </c>
      <c r="G71" s="4">
        <v>4546500</v>
      </c>
      <c r="H71" s="4" t="s">
        <v>233</v>
      </c>
      <c r="J71" s="4"/>
      <c r="K71" s="4"/>
      <c r="L71" s="19">
        <v>74.900000000000006</v>
      </c>
      <c r="M71" s="20">
        <v>0.14299999999999999</v>
      </c>
      <c r="N71" s="19">
        <v>13.2</v>
      </c>
      <c r="O71" s="19">
        <v>1.68</v>
      </c>
      <c r="P71" s="19">
        <v>2.7110999999999996E-2</v>
      </c>
      <c r="Q71" s="19">
        <v>0.17</v>
      </c>
      <c r="R71" s="19">
        <v>0.4</v>
      </c>
      <c r="S71" s="19">
        <v>2.81</v>
      </c>
      <c r="T71" s="19">
        <v>5.14</v>
      </c>
      <c r="U71" s="20">
        <v>0.25</v>
      </c>
      <c r="V71" s="20">
        <v>0.7</v>
      </c>
      <c r="W71" s="19">
        <v>0.1</v>
      </c>
      <c r="X71" s="20">
        <v>0.36499999999999999</v>
      </c>
      <c r="Y71" s="20">
        <v>0.153665</v>
      </c>
      <c r="Z71" s="20">
        <v>99.73144600000002</v>
      </c>
      <c r="AA71" s="19"/>
      <c r="AB71" s="21">
        <v>295</v>
      </c>
      <c r="AC71" s="19">
        <v>11.4</v>
      </c>
      <c r="AD71" s="19"/>
      <c r="AE71" s="19">
        <v>5</v>
      </c>
      <c r="AF71" s="22">
        <v>3</v>
      </c>
      <c r="AG71" s="19">
        <v>3</v>
      </c>
      <c r="AH71" s="19"/>
      <c r="AI71" s="19"/>
      <c r="AJ71" s="19"/>
      <c r="AK71" s="19"/>
      <c r="AL71" s="19">
        <v>49</v>
      </c>
      <c r="AM71" s="19">
        <v>27</v>
      </c>
      <c r="AN71" s="19">
        <v>763</v>
      </c>
      <c r="AO71" s="21">
        <v>16.600000000000001</v>
      </c>
      <c r="AP71" s="22">
        <v>15.2</v>
      </c>
      <c r="AQ71" s="19">
        <v>86</v>
      </c>
      <c r="AR71" s="19">
        <v>18</v>
      </c>
      <c r="AS71" s="19" t="s">
        <v>213</v>
      </c>
      <c r="AT71" s="19"/>
      <c r="AU71" s="19">
        <v>34</v>
      </c>
      <c r="AV71" s="19">
        <v>0.5</v>
      </c>
      <c r="AW71" s="22">
        <v>87.8</v>
      </c>
      <c r="AX71" s="21">
        <v>80</v>
      </c>
      <c r="AY71" s="22">
        <v>11.8</v>
      </c>
      <c r="AZ71" s="22">
        <v>26.5</v>
      </c>
      <c r="BA71" s="20">
        <v>3.35</v>
      </c>
      <c r="BB71" s="20">
        <v>12.4</v>
      </c>
      <c r="BC71" s="20">
        <v>3.26</v>
      </c>
      <c r="BD71" s="19">
        <v>0.13</v>
      </c>
      <c r="BE71" s="20">
        <v>2.83</v>
      </c>
      <c r="BF71" s="20">
        <v>0.55000000000000004</v>
      </c>
      <c r="BG71" s="20">
        <v>2.87</v>
      </c>
      <c r="BH71" s="20">
        <v>0.46</v>
      </c>
      <c r="BI71" s="20">
        <v>1.05</v>
      </c>
      <c r="BJ71" s="20">
        <v>0.11</v>
      </c>
      <c r="BK71" s="20">
        <v>0.82</v>
      </c>
      <c r="BL71" s="20">
        <v>0.1</v>
      </c>
      <c r="BM71" s="22">
        <v>2.8</v>
      </c>
      <c r="BN71" s="34">
        <v>6</v>
      </c>
      <c r="BO71" s="22">
        <v>7</v>
      </c>
      <c r="BP71" s="19"/>
      <c r="BQ71" s="22">
        <v>17</v>
      </c>
      <c r="BR71" s="19"/>
      <c r="BS71" s="22">
        <v>12.4</v>
      </c>
      <c r="BT71" s="22">
        <v>14</v>
      </c>
      <c r="BU71" s="22">
        <v>57.44</v>
      </c>
      <c r="BV71" s="22">
        <v>8.7899999999999991</v>
      </c>
      <c r="BW71" s="22">
        <f t="shared" si="2"/>
        <v>66.22999999999999</v>
      </c>
      <c r="BX71" s="20">
        <v>1.2109640000195137</v>
      </c>
      <c r="BY71" s="21">
        <v>55.913499344691999</v>
      </c>
      <c r="BZ71" s="21">
        <v>45.963855421686745</v>
      </c>
      <c r="CA71" s="22">
        <v>33.043478260869563</v>
      </c>
      <c r="CB71" s="22">
        <v>30.714285714285715</v>
      </c>
      <c r="CC71" s="20">
        <v>0.88571428571428579</v>
      </c>
      <c r="CD71" s="22">
        <v>3</v>
      </c>
      <c r="CE71" s="22">
        <v>1.1842105263157896</v>
      </c>
      <c r="CF71" s="22">
        <v>3.7878787878787885</v>
      </c>
      <c r="CG71" s="22">
        <v>2.5864406779661016</v>
      </c>
      <c r="CH71" s="22">
        <v>3.3599088838268796</v>
      </c>
      <c r="CI71" s="22">
        <v>8.6902050113895211</v>
      </c>
      <c r="CJ71" s="20">
        <v>0.18722633247772921</v>
      </c>
      <c r="CK71" s="20">
        <v>2.2670894314893579</v>
      </c>
      <c r="CL71" s="20">
        <v>3.447715736040609</v>
      </c>
      <c r="CM71" s="20">
        <v>12.066467831273968</v>
      </c>
      <c r="CN71" s="27">
        <v>0.12700495225771685</v>
      </c>
      <c r="CO71" s="22">
        <v>4.7126038511999999</v>
      </c>
    </row>
    <row r="72" spans="1:94" s="9" customFormat="1" ht="12" customHeight="1" x14ac:dyDescent="0.15">
      <c r="A72" s="16"/>
      <c r="B72" s="35"/>
      <c r="C72" s="18" t="s">
        <v>109</v>
      </c>
      <c r="D72" s="10">
        <v>50.429206219999998</v>
      </c>
      <c r="E72" s="10">
        <v>12.48489507</v>
      </c>
      <c r="F72" s="4">
        <v>5588260</v>
      </c>
      <c r="G72" s="4">
        <v>4534560</v>
      </c>
      <c r="H72" s="4" t="s">
        <v>232</v>
      </c>
      <c r="I72" s="9" t="s">
        <v>245</v>
      </c>
      <c r="J72" s="4">
        <v>1096.5</v>
      </c>
      <c r="K72" s="4" t="s">
        <v>240</v>
      </c>
      <c r="L72" s="19">
        <v>76.709999999999994</v>
      </c>
      <c r="M72" s="20">
        <v>0.17699999999999999</v>
      </c>
      <c r="N72" s="19">
        <v>11.66</v>
      </c>
      <c r="O72" s="19">
        <v>1.71</v>
      </c>
      <c r="P72" s="19">
        <v>2.8000000000000001E-2</v>
      </c>
      <c r="Q72" s="19">
        <v>0.27</v>
      </c>
      <c r="R72" s="19">
        <v>0.72</v>
      </c>
      <c r="S72" s="19">
        <v>2.13</v>
      </c>
      <c r="T72" s="19">
        <v>4.76</v>
      </c>
      <c r="U72" s="20">
        <v>0.23</v>
      </c>
      <c r="V72" s="20">
        <v>0.98</v>
      </c>
      <c r="W72" s="19">
        <v>0.26</v>
      </c>
      <c r="X72" s="20">
        <v>0.27300000000000002</v>
      </c>
      <c r="Y72" s="20">
        <v>0.11493300000000001</v>
      </c>
      <c r="Z72" s="20">
        <v>99.793067000000008</v>
      </c>
      <c r="AA72" s="19"/>
      <c r="AB72" s="21">
        <v>65</v>
      </c>
      <c r="AC72" s="19" t="s">
        <v>0</v>
      </c>
      <c r="AD72" s="19"/>
      <c r="AE72" s="19"/>
      <c r="AF72" s="19">
        <v>3.1</v>
      </c>
      <c r="AG72" s="19"/>
      <c r="AH72" s="19"/>
      <c r="AI72" s="19"/>
      <c r="AJ72" s="19"/>
      <c r="AK72" s="19"/>
      <c r="AL72" s="19">
        <v>23</v>
      </c>
      <c r="AM72" s="19"/>
      <c r="AN72" s="19">
        <v>425</v>
      </c>
      <c r="AO72" s="21">
        <v>24.2</v>
      </c>
      <c r="AP72" s="22">
        <v>22.9</v>
      </c>
      <c r="AQ72" s="19">
        <v>122</v>
      </c>
      <c r="AR72" s="19">
        <v>19</v>
      </c>
      <c r="AS72" s="19">
        <v>27</v>
      </c>
      <c r="AT72" s="19"/>
      <c r="AU72" s="19">
        <v>7</v>
      </c>
      <c r="AV72" s="19">
        <v>0.2</v>
      </c>
      <c r="AW72" s="22">
        <v>10.1</v>
      </c>
      <c r="AX72" s="21">
        <v>122</v>
      </c>
      <c r="AY72" s="22">
        <v>20</v>
      </c>
      <c r="AZ72" s="22">
        <v>44.6</v>
      </c>
      <c r="BA72" s="20">
        <v>5.47</v>
      </c>
      <c r="BB72" s="20">
        <v>20.100000000000001</v>
      </c>
      <c r="BC72" s="20">
        <v>4.8899999999999997</v>
      </c>
      <c r="BD72" s="19">
        <v>0.25800000000000001</v>
      </c>
      <c r="BE72" s="20">
        <v>4.72</v>
      </c>
      <c r="BF72" s="20">
        <v>0.82</v>
      </c>
      <c r="BG72" s="20">
        <v>4.5599999999999996</v>
      </c>
      <c r="BH72" s="20">
        <v>0.752</v>
      </c>
      <c r="BI72" s="20">
        <v>1.96</v>
      </c>
      <c r="BJ72" s="20">
        <v>0.255</v>
      </c>
      <c r="BK72" s="20">
        <v>1.69</v>
      </c>
      <c r="BL72" s="20">
        <v>0.23200000000000001</v>
      </c>
      <c r="BM72" s="22">
        <v>4.17</v>
      </c>
      <c r="BN72" s="26">
        <v>3.8</v>
      </c>
      <c r="BO72" s="19">
        <v>10</v>
      </c>
      <c r="BP72" s="19"/>
      <c r="BQ72" s="22">
        <v>19.3</v>
      </c>
      <c r="BR72" s="19"/>
      <c r="BS72" s="22">
        <v>18.399999999999999</v>
      </c>
      <c r="BT72" s="22">
        <v>26.3</v>
      </c>
      <c r="BU72" s="22">
        <v>95.317999999999984</v>
      </c>
      <c r="BV72" s="22">
        <v>14.989000000000001</v>
      </c>
      <c r="BW72" s="22">
        <f t="shared" si="2"/>
        <v>110.30699999999999</v>
      </c>
      <c r="BX72" s="20">
        <v>1.1714608210495969</v>
      </c>
      <c r="BY72" s="21">
        <v>92.96</v>
      </c>
      <c r="BZ72" s="21">
        <v>17.561983471074381</v>
      </c>
      <c r="CA72" s="22">
        <v>30.452127659574465</v>
      </c>
      <c r="CB72" s="22">
        <v>29.256594724220623</v>
      </c>
      <c r="CC72" s="20">
        <v>0.69961977186311775</v>
      </c>
      <c r="CD72" s="22">
        <v>5</v>
      </c>
      <c r="CE72" s="22">
        <v>0.82969432314410485</v>
      </c>
      <c r="CF72" s="22">
        <v>0</v>
      </c>
      <c r="CG72" s="22">
        <v>6.5384615384615383</v>
      </c>
      <c r="CH72" s="22">
        <v>6.435643564356436</v>
      </c>
      <c r="CI72" s="22">
        <v>42.079207920792079</v>
      </c>
      <c r="CJ72" s="20">
        <v>0.16680718358762367</v>
      </c>
      <c r="CK72" s="20">
        <v>2.5616829734343023</v>
      </c>
      <c r="CL72" s="20">
        <v>2.4785576754769822</v>
      </c>
      <c r="CM72" s="20">
        <v>8.8153622379266281</v>
      </c>
      <c r="CN72" s="27">
        <v>0.16094588760015052</v>
      </c>
      <c r="CO72" s="22">
        <v>8.1541941408000014</v>
      </c>
      <c r="CP72" s="9" t="s">
        <v>345</v>
      </c>
    </row>
    <row r="73" spans="1:94" s="9" customFormat="1" ht="12" customHeight="1" x14ac:dyDescent="0.15">
      <c r="A73" s="16"/>
      <c r="B73" s="35"/>
      <c r="C73" s="18"/>
      <c r="D73" s="10"/>
      <c r="E73" s="10"/>
      <c r="F73" s="4"/>
      <c r="G73" s="4"/>
      <c r="H73" s="4"/>
      <c r="J73" s="4"/>
      <c r="K73" s="4"/>
      <c r="L73" s="19"/>
      <c r="M73" s="19"/>
      <c r="N73" s="19"/>
      <c r="O73" s="19"/>
      <c r="P73" s="19"/>
      <c r="Q73" s="19"/>
      <c r="R73" s="19"/>
      <c r="S73" s="19"/>
      <c r="T73" s="19"/>
      <c r="U73" s="20"/>
      <c r="V73" s="20"/>
      <c r="W73" s="19"/>
      <c r="X73" s="20"/>
      <c r="Y73" s="20"/>
      <c r="Z73" s="20"/>
      <c r="AA73" s="19"/>
      <c r="AB73" s="21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21"/>
      <c r="AP73" s="22"/>
      <c r="AQ73" s="19"/>
      <c r="AR73" s="19"/>
      <c r="AS73" s="19"/>
      <c r="AT73" s="19"/>
      <c r="AU73" s="19"/>
      <c r="AV73" s="19"/>
      <c r="AW73" s="22"/>
      <c r="AX73" s="21"/>
      <c r="AY73" s="20"/>
      <c r="AZ73" s="22"/>
      <c r="BA73" s="20"/>
      <c r="BB73" s="20"/>
      <c r="BC73" s="20"/>
      <c r="BD73" s="19"/>
      <c r="BE73" s="20"/>
      <c r="BF73" s="20"/>
      <c r="BG73" s="20"/>
      <c r="BH73" s="20"/>
      <c r="BI73" s="20"/>
      <c r="BJ73" s="20"/>
      <c r="BK73" s="20"/>
      <c r="BL73" s="20"/>
      <c r="BM73" s="22"/>
      <c r="BN73" s="26"/>
      <c r="BO73" s="19"/>
      <c r="BP73" s="19"/>
      <c r="BQ73" s="22"/>
      <c r="BR73" s="19"/>
      <c r="BS73" s="22"/>
      <c r="BT73" s="22"/>
      <c r="BU73" s="22"/>
      <c r="BV73" s="22"/>
      <c r="BW73" s="22"/>
      <c r="BX73" s="20"/>
      <c r="BY73" s="21"/>
      <c r="BZ73" s="21"/>
      <c r="CA73" s="22"/>
      <c r="CB73" s="22"/>
      <c r="CC73" s="20"/>
      <c r="CD73" s="22"/>
      <c r="CE73" s="22"/>
      <c r="CF73" s="22"/>
      <c r="CG73" s="22"/>
      <c r="CH73" s="22"/>
      <c r="CI73" s="22"/>
      <c r="CJ73" s="20"/>
      <c r="CK73" s="20"/>
      <c r="CL73" s="20"/>
      <c r="CM73" s="20"/>
      <c r="CN73" s="27"/>
      <c r="CO73" s="22"/>
    </row>
    <row r="74" spans="1:94" s="9" customFormat="1" ht="15" customHeight="1" x14ac:dyDescent="0.15">
      <c r="A74" s="16"/>
      <c r="B74" s="17" t="s">
        <v>241</v>
      </c>
      <c r="C74" s="18" t="s">
        <v>93</v>
      </c>
      <c r="D74" s="10">
        <v>50.492571759999997</v>
      </c>
      <c r="E74" s="10">
        <v>12.56713946</v>
      </c>
      <c r="F74" s="4">
        <v>5595350</v>
      </c>
      <c r="G74" s="4">
        <v>4540350</v>
      </c>
      <c r="H74" s="4" t="s">
        <v>233</v>
      </c>
      <c r="J74" s="4"/>
      <c r="K74" s="4"/>
      <c r="L74" s="19">
        <v>74.400000000000006</v>
      </c>
      <c r="M74" s="19">
        <v>9.8000000000000004E-2</v>
      </c>
      <c r="N74" s="19">
        <v>14.09</v>
      </c>
      <c r="O74" s="19">
        <v>1.41</v>
      </c>
      <c r="P74" s="19">
        <v>3.2000000000000001E-2</v>
      </c>
      <c r="Q74" s="19">
        <v>0.13</v>
      </c>
      <c r="R74" s="19">
        <v>0.36</v>
      </c>
      <c r="S74" s="19">
        <v>3.36</v>
      </c>
      <c r="T74" s="19">
        <v>4.53</v>
      </c>
      <c r="U74" s="20">
        <v>0.32600000000000001</v>
      </c>
      <c r="V74" s="20">
        <v>0.65</v>
      </c>
      <c r="W74" s="19">
        <v>0.15</v>
      </c>
      <c r="X74" s="20">
        <v>0.49299999999999999</v>
      </c>
      <c r="Y74" s="20">
        <v>0.20755299999999999</v>
      </c>
      <c r="Z74" s="20">
        <v>99.821446999999992</v>
      </c>
      <c r="AA74" s="19"/>
      <c r="AB74" s="21">
        <v>444</v>
      </c>
      <c r="AC74" s="19">
        <v>9.8000000000000007</v>
      </c>
      <c r="AD74" s="19"/>
      <c r="AE74" s="19"/>
      <c r="AF74" s="19">
        <v>3.1</v>
      </c>
      <c r="AG74" s="19"/>
      <c r="AH74" s="19"/>
      <c r="AI74" s="52"/>
      <c r="AJ74" s="19"/>
      <c r="AK74" s="19"/>
      <c r="AL74" s="19">
        <v>43</v>
      </c>
      <c r="AM74" s="19">
        <v>29</v>
      </c>
      <c r="AN74" s="19">
        <v>699</v>
      </c>
      <c r="AO74" s="21">
        <v>14.9</v>
      </c>
      <c r="AP74" s="22">
        <v>12.1</v>
      </c>
      <c r="AQ74" s="19">
        <v>60</v>
      </c>
      <c r="AR74" s="19">
        <v>19</v>
      </c>
      <c r="AS74" s="19"/>
      <c r="AT74" s="19"/>
      <c r="AU74" s="19"/>
      <c r="AV74" s="19"/>
      <c r="AW74" s="22">
        <v>89.1</v>
      </c>
      <c r="AX74" s="21">
        <v>59</v>
      </c>
      <c r="AY74" s="20">
        <v>6.94</v>
      </c>
      <c r="AZ74" s="22">
        <v>16.309999999999999</v>
      </c>
      <c r="BA74" s="20">
        <v>1.96</v>
      </c>
      <c r="BB74" s="20">
        <v>7.49</v>
      </c>
      <c r="BC74" s="20">
        <v>2.2200000000000002</v>
      </c>
      <c r="BD74" s="19">
        <v>7.1999999999999995E-2</v>
      </c>
      <c r="BE74" s="20">
        <v>2.0699999999999998</v>
      </c>
      <c r="BF74" s="20">
        <v>0.46</v>
      </c>
      <c r="BG74" s="20">
        <v>2.37</v>
      </c>
      <c r="BH74" s="20">
        <v>0.42</v>
      </c>
      <c r="BI74" s="20">
        <v>1.01</v>
      </c>
      <c r="BJ74" s="20">
        <v>0.14000000000000001</v>
      </c>
      <c r="BK74" s="20">
        <v>0.91</v>
      </c>
      <c r="BL74" s="20">
        <v>0.16</v>
      </c>
      <c r="BM74" s="22">
        <v>2.34</v>
      </c>
      <c r="BN74" s="26"/>
      <c r="BO74" s="19"/>
      <c r="BP74" s="19"/>
      <c r="BQ74" s="22">
        <v>10.5</v>
      </c>
      <c r="BR74" s="19"/>
      <c r="BS74" s="22">
        <v>7.8</v>
      </c>
      <c r="BT74" s="22">
        <v>6.4</v>
      </c>
      <c r="BU74" s="22">
        <v>34.992000000000004</v>
      </c>
      <c r="BV74" s="22">
        <v>7.54</v>
      </c>
      <c r="BW74" s="22">
        <f>BU74+BV74</f>
        <v>42.532000000000004</v>
      </c>
      <c r="BX74" s="20">
        <v>1.2725789114347261</v>
      </c>
      <c r="BY74" s="21">
        <v>53.789699570815451</v>
      </c>
      <c r="BZ74" s="21">
        <v>46.912751677852349</v>
      </c>
      <c r="CA74" s="22">
        <v>28.80952380952381</v>
      </c>
      <c r="CB74" s="22">
        <v>25.641025641025642</v>
      </c>
      <c r="CC74" s="20">
        <v>1.21875</v>
      </c>
      <c r="CD74" s="22"/>
      <c r="CE74" s="22">
        <v>1.5702479338842976</v>
      </c>
      <c r="CF74" s="22">
        <v>3.8114764871329809</v>
      </c>
      <c r="CG74" s="22">
        <v>1.5743243243243243</v>
      </c>
      <c r="CH74" s="22">
        <v>4.9831649831649836</v>
      </c>
      <c r="CI74" s="22">
        <v>7.845117845117846</v>
      </c>
      <c r="CJ74" s="20">
        <v>0.18339132888178314</v>
      </c>
      <c r="CK74" s="20">
        <v>1.9579912251407778</v>
      </c>
      <c r="CL74" s="20">
        <v>1.5761421319796951</v>
      </c>
      <c r="CM74" s="20">
        <v>4.4354495100127824</v>
      </c>
      <c r="CN74" s="27">
        <v>0.10036501066296638</v>
      </c>
      <c r="CO74" s="22">
        <v>2.4622878424000003</v>
      </c>
    </row>
    <row r="75" spans="1:94" s="9" customFormat="1" ht="12" customHeight="1" x14ac:dyDescent="0.15">
      <c r="A75" s="16"/>
      <c r="B75" s="35"/>
      <c r="C75" s="18"/>
      <c r="D75" s="10"/>
      <c r="E75" s="10"/>
      <c r="F75" s="4"/>
      <c r="G75" s="4"/>
      <c r="H75" s="4"/>
      <c r="J75" s="4"/>
      <c r="K75" s="4"/>
      <c r="L75" s="19"/>
      <c r="M75" s="19"/>
      <c r="N75" s="19"/>
      <c r="O75" s="19"/>
      <c r="P75" s="19"/>
      <c r="Q75" s="19"/>
      <c r="R75" s="19"/>
      <c r="S75" s="19"/>
      <c r="T75" s="19"/>
      <c r="U75" s="20"/>
      <c r="V75" s="20"/>
      <c r="W75" s="19"/>
      <c r="X75" s="20"/>
      <c r="Y75" s="20"/>
      <c r="Z75" s="20"/>
      <c r="AA75" s="19"/>
      <c r="AB75" s="21"/>
      <c r="AC75" s="19"/>
      <c r="AD75" s="19"/>
      <c r="AE75" s="19"/>
      <c r="AF75" s="19"/>
      <c r="AG75" s="19"/>
      <c r="AH75" s="19"/>
      <c r="AI75" s="52"/>
      <c r="AJ75" s="19"/>
      <c r="AK75" s="19"/>
      <c r="AL75" s="19"/>
      <c r="AM75" s="19"/>
      <c r="AN75" s="19"/>
      <c r="AO75" s="19"/>
      <c r="AP75" s="22"/>
      <c r="AQ75" s="19"/>
      <c r="AR75" s="19"/>
      <c r="AS75" s="19"/>
      <c r="AT75" s="19"/>
      <c r="AU75" s="19"/>
      <c r="AV75" s="19"/>
      <c r="AW75" s="22"/>
      <c r="AX75" s="21"/>
      <c r="AY75" s="20"/>
      <c r="AZ75" s="22"/>
      <c r="BA75" s="20"/>
      <c r="BB75" s="20"/>
      <c r="BC75" s="20"/>
      <c r="BD75" s="19"/>
      <c r="BE75" s="20"/>
      <c r="BF75" s="20"/>
      <c r="BG75" s="20"/>
      <c r="BH75" s="20"/>
      <c r="BI75" s="20"/>
      <c r="BJ75" s="20"/>
      <c r="BK75" s="20"/>
      <c r="BL75" s="20"/>
      <c r="BM75" s="22"/>
      <c r="BN75" s="26"/>
      <c r="BO75" s="19"/>
      <c r="BP75" s="19"/>
      <c r="BQ75" s="22"/>
      <c r="BR75" s="19"/>
      <c r="BS75" s="22"/>
      <c r="BT75" s="22"/>
      <c r="BU75" s="22"/>
      <c r="BV75" s="22"/>
      <c r="BW75" s="22"/>
      <c r="BX75" s="20"/>
      <c r="BY75" s="21"/>
      <c r="BZ75" s="21"/>
      <c r="CA75" s="22"/>
      <c r="CB75" s="22"/>
      <c r="CC75" s="20"/>
      <c r="CD75" s="22"/>
      <c r="CE75" s="22"/>
      <c r="CF75" s="22"/>
      <c r="CG75" s="22"/>
      <c r="CH75" s="22"/>
      <c r="CI75" s="22"/>
      <c r="CJ75" s="20"/>
      <c r="CK75" s="20"/>
      <c r="CL75" s="20"/>
      <c r="CM75" s="20"/>
      <c r="CN75" s="27"/>
      <c r="CO75" s="22"/>
    </row>
    <row r="76" spans="1:94" s="9" customFormat="1" ht="15.75" customHeight="1" x14ac:dyDescent="0.15">
      <c r="A76" s="16"/>
      <c r="B76" s="17" t="s">
        <v>242</v>
      </c>
      <c r="C76" s="18" t="s">
        <v>94</v>
      </c>
      <c r="D76" s="10">
        <v>50.424218619999998</v>
      </c>
      <c r="E76" s="10">
        <v>12.51580276</v>
      </c>
      <c r="F76" s="4">
        <v>5587720</v>
      </c>
      <c r="G76" s="4">
        <v>4536760</v>
      </c>
      <c r="H76" s="4" t="s">
        <v>233</v>
      </c>
      <c r="I76" s="33" t="s">
        <v>244</v>
      </c>
      <c r="J76" s="4"/>
      <c r="K76" s="4"/>
      <c r="L76" s="19">
        <v>74.81</v>
      </c>
      <c r="M76" s="20">
        <v>0.108</v>
      </c>
      <c r="N76" s="19">
        <v>13.18</v>
      </c>
      <c r="O76" s="19">
        <v>1.69</v>
      </c>
      <c r="P76" s="19">
        <v>2.5000000000000001E-2</v>
      </c>
      <c r="Q76" s="19">
        <v>0.14000000000000001</v>
      </c>
      <c r="R76" s="19">
        <v>0.34</v>
      </c>
      <c r="S76" s="19">
        <v>2.97</v>
      </c>
      <c r="T76" s="19">
        <v>4.91</v>
      </c>
      <c r="U76" s="20">
        <v>0.253</v>
      </c>
      <c r="V76" s="20">
        <v>1.1599999999999999</v>
      </c>
      <c r="W76" s="19">
        <v>0.12</v>
      </c>
      <c r="X76" s="20">
        <v>0.29899999999999999</v>
      </c>
      <c r="Y76" s="20">
        <v>0.12587899999999999</v>
      </c>
      <c r="Z76" s="20">
        <v>99.879121000000026</v>
      </c>
      <c r="AA76" s="19"/>
      <c r="AB76" s="21">
        <v>220</v>
      </c>
      <c r="AC76" s="19">
        <v>14</v>
      </c>
      <c r="AD76" s="19"/>
      <c r="AE76" s="19"/>
      <c r="AF76" s="19">
        <v>2</v>
      </c>
      <c r="AG76" s="19"/>
      <c r="AH76" s="19"/>
      <c r="AI76" s="19">
        <v>0.75</v>
      </c>
      <c r="AJ76" s="19">
        <v>0.9</v>
      </c>
      <c r="AK76" s="19">
        <v>0.9</v>
      </c>
      <c r="AL76" s="19">
        <v>51</v>
      </c>
      <c r="AM76" s="19">
        <v>22</v>
      </c>
      <c r="AN76" s="19">
        <v>566</v>
      </c>
      <c r="AO76" s="22">
        <v>9</v>
      </c>
      <c r="AP76" s="22">
        <v>15.6</v>
      </c>
      <c r="AQ76" s="21">
        <v>54.4</v>
      </c>
      <c r="AR76" s="19">
        <v>16</v>
      </c>
      <c r="AS76" s="19">
        <v>0.39</v>
      </c>
      <c r="AT76" s="19">
        <v>0.08</v>
      </c>
      <c r="AU76" s="19">
        <v>22</v>
      </c>
      <c r="AV76" s="19">
        <v>0.41</v>
      </c>
      <c r="AW76" s="22">
        <v>47</v>
      </c>
      <c r="AX76" s="21">
        <v>35.9</v>
      </c>
      <c r="AY76" s="20">
        <v>7.98</v>
      </c>
      <c r="AZ76" s="22">
        <v>18.2</v>
      </c>
      <c r="BA76" s="20">
        <v>2.4</v>
      </c>
      <c r="BB76" s="20">
        <v>8.2799999999999994</v>
      </c>
      <c r="BC76" s="20">
        <v>2.25</v>
      </c>
      <c r="BD76" s="19">
        <v>5.6000000000000001E-2</v>
      </c>
      <c r="BE76" s="20">
        <v>2.33</v>
      </c>
      <c r="BF76" s="20">
        <v>0.48199999999999998</v>
      </c>
      <c r="BG76" s="20">
        <v>3.02</v>
      </c>
      <c r="BH76" s="20">
        <v>0.504</v>
      </c>
      <c r="BI76" s="20">
        <v>1.27</v>
      </c>
      <c r="BJ76" s="20">
        <v>0.17299999999999999</v>
      </c>
      <c r="BK76" s="20">
        <v>1.08</v>
      </c>
      <c r="BL76" s="20">
        <v>0.15</v>
      </c>
      <c r="BM76" s="22">
        <v>1.91</v>
      </c>
      <c r="BN76" s="26">
        <v>3.2</v>
      </c>
      <c r="BO76" s="19">
        <v>16</v>
      </c>
      <c r="BP76" s="19">
        <v>3.2</v>
      </c>
      <c r="BQ76" s="22">
        <v>14</v>
      </c>
      <c r="BR76" s="22">
        <v>0.65</v>
      </c>
      <c r="BS76" s="22">
        <v>10.35</v>
      </c>
      <c r="BT76" s="22">
        <v>7.79</v>
      </c>
      <c r="BU76" s="22">
        <v>39.165999999999997</v>
      </c>
      <c r="BV76" s="22">
        <v>9.0090000000000003</v>
      </c>
      <c r="BW76" s="22">
        <f>BU76+BV76</f>
        <v>48.174999999999997</v>
      </c>
      <c r="BX76" s="20">
        <v>1.2197275549053597</v>
      </c>
      <c r="BY76" s="21">
        <v>72.001766784452286</v>
      </c>
      <c r="BZ76" s="21">
        <v>62.888888888888886</v>
      </c>
      <c r="CA76" s="22">
        <v>30.952380952380953</v>
      </c>
      <c r="CB76" s="22">
        <v>28.481675392670159</v>
      </c>
      <c r="CC76" s="20">
        <v>1.3286264441591784</v>
      </c>
      <c r="CD76" s="22"/>
      <c r="CE76" s="22">
        <v>1.0256410256410258</v>
      </c>
      <c r="CF76" s="22">
        <v>3.0911032428483112</v>
      </c>
      <c r="CG76" s="22"/>
      <c r="CH76" s="22"/>
      <c r="CI76" s="22">
        <v>12.042553191489361</v>
      </c>
      <c r="CJ76" s="20">
        <v>0.21484172288531397</v>
      </c>
      <c r="CK76" s="20">
        <v>2.2213890072432894</v>
      </c>
      <c r="CL76" s="20">
        <v>1.8923857868020304</v>
      </c>
      <c r="CM76" s="20">
        <v>5.4401363442692805</v>
      </c>
      <c r="CN76" s="27">
        <v>7.3672443901550505E-2</v>
      </c>
      <c r="CO76" s="22">
        <v>3.0087777127999997</v>
      </c>
    </row>
    <row r="77" spans="1:94" s="9" customFormat="1" ht="12" customHeight="1" x14ac:dyDescent="0.15">
      <c r="A77" s="16"/>
      <c r="B77" s="35"/>
      <c r="C77" s="18"/>
      <c r="D77" s="10"/>
      <c r="E77" s="10"/>
      <c r="F77" s="4"/>
      <c r="G77" s="4"/>
      <c r="H77" s="4"/>
      <c r="I77" s="33"/>
      <c r="J77" s="4"/>
      <c r="K77" s="4"/>
      <c r="L77" s="19"/>
      <c r="M77" s="20"/>
      <c r="N77" s="19"/>
      <c r="O77" s="19"/>
      <c r="P77" s="19"/>
      <c r="Q77" s="19"/>
      <c r="R77" s="19"/>
      <c r="S77" s="19"/>
      <c r="T77" s="19"/>
      <c r="U77" s="20"/>
      <c r="V77" s="20"/>
      <c r="W77" s="19"/>
      <c r="X77" s="20"/>
      <c r="Y77" s="20"/>
      <c r="Z77" s="20"/>
      <c r="AA77" s="19"/>
      <c r="AB77" s="21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22"/>
      <c r="AQ77" s="19"/>
      <c r="AR77" s="19"/>
      <c r="AS77" s="19"/>
      <c r="AT77" s="19"/>
      <c r="AU77" s="19"/>
      <c r="AV77" s="19"/>
      <c r="AW77" s="22"/>
      <c r="AX77" s="21"/>
      <c r="AY77" s="20"/>
      <c r="AZ77" s="22"/>
      <c r="BA77" s="20"/>
      <c r="BB77" s="20"/>
      <c r="BC77" s="20"/>
      <c r="BD77" s="19"/>
      <c r="BE77" s="20"/>
      <c r="BF77" s="20"/>
      <c r="BG77" s="20"/>
      <c r="BH77" s="20"/>
      <c r="BI77" s="20"/>
      <c r="BJ77" s="20"/>
      <c r="BK77" s="20"/>
      <c r="BL77" s="20"/>
      <c r="BM77" s="22"/>
      <c r="BN77" s="26"/>
      <c r="BO77" s="19"/>
      <c r="BP77" s="19"/>
      <c r="BQ77" s="22"/>
      <c r="BR77" s="19"/>
      <c r="BS77" s="22"/>
      <c r="BT77" s="22"/>
      <c r="BU77" s="22"/>
      <c r="BV77" s="22"/>
      <c r="BW77" s="22"/>
      <c r="BX77" s="20"/>
      <c r="BY77" s="21"/>
      <c r="BZ77" s="21"/>
      <c r="CA77" s="22"/>
      <c r="CB77" s="22"/>
      <c r="CC77" s="20"/>
      <c r="CD77" s="22"/>
      <c r="CE77" s="22"/>
      <c r="CF77" s="22"/>
      <c r="CG77" s="22"/>
      <c r="CH77" s="22"/>
      <c r="CI77" s="22"/>
      <c r="CJ77" s="20"/>
      <c r="CK77" s="20"/>
      <c r="CL77" s="20"/>
      <c r="CM77" s="20"/>
      <c r="CN77" s="27"/>
      <c r="CO77" s="22"/>
    </row>
    <row r="78" spans="1:94" s="9" customFormat="1" ht="15.75" customHeight="1" x14ac:dyDescent="0.15">
      <c r="A78" s="16"/>
      <c r="B78" s="17" t="s">
        <v>337</v>
      </c>
      <c r="C78" s="18" t="s">
        <v>95</v>
      </c>
      <c r="D78" s="10">
        <v>50.55883042</v>
      </c>
      <c r="E78" s="10">
        <v>12.61916248</v>
      </c>
      <c r="F78" s="4">
        <v>5602750</v>
      </c>
      <c r="G78" s="4">
        <v>4543980</v>
      </c>
      <c r="H78" s="4" t="s">
        <v>233</v>
      </c>
      <c r="I78" s="33" t="s">
        <v>236</v>
      </c>
      <c r="J78" s="4"/>
      <c r="K78" s="4"/>
      <c r="L78" s="19">
        <v>73.77</v>
      </c>
      <c r="M78" s="20">
        <v>0.13500000000000001</v>
      </c>
      <c r="N78" s="19">
        <v>13.67</v>
      </c>
      <c r="O78" s="19">
        <v>1.41</v>
      </c>
      <c r="P78" s="19">
        <v>3.2000000000000001E-2</v>
      </c>
      <c r="Q78" s="19">
        <v>0.18</v>
      </c>
      <c r="R78" s="19">
        <v>0.45</v>
      </c>
      <c r="S78" s="19">
        <v>3.28</v>
      </c>
      <c r="T78" s="19">
        <v>4.75</v>
      </c>
      <c r="U78" s="20">
        <v>0.218</v>
      </c>
      <c r="V78" s="20">
        <v>1.66</v>
      </c>
      <c r="W78" s="19">
        <v>0.11</v>
      </c>
      <c r="X78" s="20">
        <v>0.308</v>
      </c>
      <c r="Y78" s="20">
        <v>0.12966800000000001</v>
      </c>
      <c r="Z78" s="20">
        <v>99.843332000000018</v>
      </c>
      <c r="AA78" s="19"/>
      <c r="AB78" s="21">
        <v>423</v>
      </c>
      <c r="AC78" s="19">
        <v>17</v>
      </c>
      <c r="AD78" s="19"/>
      <c r="AE78" s="19"/>
      <c r="AF78" s="19">
        <v>2.5</v>
      </c>
      <c r="AG78" s="19"/>
      <c r="AH78" s="19"/>
      <c r="AI78" s="19"/>
      <c r="AJ78" s="19"/>
      <c r="AK78" s="19"/>
      <c r="AL78" s="19">
        <v>56</v>
      </c>
      <c r="AM78" s="19"/>
      <c r="AN78" s="19">
        <v>690</v>
      </c>
      <c r="AO78" s="21">
        <v>29.5</v>
      </c>
      <c r="AP78" s="22">
        <v>17.3</v>
      </c>
      <c r="AQ78" s="19">
        <v>104</v>
      </c>
      <c r="AR78" s="19">
        <v>15</v>
      </c>
      <c r="AS78" s="19"/>
      <c r="AT78" s="19"/>
      <c r="AU78" s="19">
        <v>16</v>
      </c>
      <c r="AV78" s="19"/>
      <c r="AW78" s="22">
        <v>83.4</v>
      </c>
      <c r="AX78" s="21">
        <v>147</v>
      </c>
      <c r="AY78" s="22">
        <v>16.600000000000001</v>
      </c>
      <c r="AZ78" s="22">
        <v>37.700000000000003</v>
      </c>
      <c r="BA78" s="20">
        <v>4.7300000000000004</v>
      </c>
      <c r="BB78" s="20">
        <v>16.2</v>
      </c>
      <c r="BC78" s="20">
        <v>4.12</v>
      </c>
      <c r="BD78" s="19">
        <v>0.26600000000000001</v>
      </c>
      <c r="BE78" s="20">
        <v>4.08</v>
      </c>
      <c r="BF78" s="20">
        <v>0.70799999999999996</v>
      </c>
      <c r="BG78" s="20">
        <v>3.74</v>
      </c>
      <c r="BH78" s="20">
        <v>0.52200000000000002</v>
      </c>
      <c r="BI78" s="20">
        <v>1.19</v>
      </c>
      <c r="BJ78" s="20">
        <v>0.14000000000000001</v>
      </c>
      <c r="BK78" s="20">
        <v>0.8</v>
      </c>
      <c r="BL78" s="20">
        <v>0.11</v>
      </c>
      <c r="BM78" s="22">
        <v>3.74</v>
      </c>
      <c r="BN78" s="26"/>
      <c r="BO78" s="19"/>
      <c r="BP78" s="19"/>
      <c r="BQ78" s="22">
        <v>18</v>
      </c>
      <c r="BR78" s="19"/>
      <c r="BS78" s="22">
        <v>15.8</v>
      </c>
      <c r="BT78" s="22">
        <v>21.1</v>
      </c>
      <c r="BU78" s="22">
        <v>79.616000000000014</v>
      </c>
      <c r="BV78" s="22">
        <v>11.290000000000001</v>
      </c>
      <c r="BW78" s="22">
        <f>BU78+BV78</f>
        <v>90.90600000000002</v>
      </c>
      <c r="BX78" s="20">
        <v>1.2052721346760911</v>
      </c>
      <c r="BY78" s="21">
        <v>57.137681159420289</v>
      </c>
      <c r="BZ78" s="21">
        <v>23.389830508474578</v>
      </c>
      <c r="CA78" s="22">
        <v>33.14176245210728</v>
      </c>
      <c r="CB78" s="22">
        <v>27.80748663101604</v>
      </c>
      <c r="CC78" s="20">
        <v>0.74881516587677721</v>
      </c>
      <c r="CD78" s="22"/>
      <c r="CE78" s="22">
        <v>0.86705202312138729</v>
      </c>
      <c r="CF78" s="22">
        <v>0</v>
      </c>
      <c r="CG78" s="22"/>
      <c r="CH78" s="22"/>
      <c r="CI78" s="22">
        <v>8.2733812949640289</v>
      </c>
      <c r="CJ78" s="20">
        <v>0.17380590940091964</v>
      </c>
      <c r="CK78" s="20">
        <v>2.5235686126887868</v>
      </c>
      <c r="CL78" s="20">
        <v>4.5186894323950169</v>
      </c>
      <c r="CM78" s="20">
        <v>15.431692295774106</v>
      </c>
      <c r="CN78" s="27">
        <v>0.19482801242412209</v>
      </c>
      <c r="CO78" s="22">
        <v>6.6820453800000008</v>
      </c>
    </row>
    <row r="79" spans="1:94" s="9" customFormat="1" ht="12" customHeight="1" x14ac:dyDescent="0.15">
      <c r="A79" s="16"/>
      <c r="B79" s="17"/>
      <c r="C79" s="18" t="s">
        <v>96</v>
      </c>
      <c r="D79" s="10">
        <v>50.45267338</v>
      </c>
      <c r="E79" s="10">
        <v>12.505129630000001</v>
      </c>
      <c r="F79" s="4">
        <v>5590880</v>
      </c>
      <c r="G79" s="4">
        <v>4535980</v>
      </c>
      <c r="H79" s="4" t="s">
        <v>233</v>
      </c>
      <c r="J79" s="4"/>
      <c r="K79" s="4"/>
      <c r="L79" s="19">
        <v>73.790000000000006</v>
      </c>
      <c r="M79" s="20">
        <v>0.15</v>
      </c>
      <c r="N79" s="19">
        <v>13.74</v>
      </c>
      <c r="O79" s="19">
        <v>1.72</v>
      </c>
      <c r="P79" s="19">
        <v>2.74983E-2</v>
      </c>
      <c r="Q79" s="20">
        <v>0.2</v>
      </c>
      <c r="R79" s="19">
        <v>0.56000000000000005</v>
      </c>
      <c r="S79" s="20">
        <v>3.2</v>
      </c>
      <c r="T79" s="19">
        <v>5.0599999999999996</v>
      </c>
      <c r="U79" s="20">
        <v>0.24</v>
      </c>
      <c r="V79" s="20">
        <v>0.91</v>
      </c>
      <c r="W79" s="19">
        <v>0.12</v>
      </c>
      <c r="X79" s="20">
        <v>0.22</v>
      </c>
      <c r="Y79" s="20">
        <v>9.2619999999999994E-2</v>
      </c>
      <c r="Z79" s="20">
        <v>99.844878300000019</v>
      </c>
      <c r="AA79" s="19"/>
      <c r="AB79" s="21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>
        <v>475</v>
      </c>
      <c r="AO79" s="21">
        <v>32.4</v>
      </c>
      <c r="AP79" s="22">
        <v>19.899999999999999</v>
      </c>
      <c r="AQ79" s="19">
        <v>96</v>
      </c>
      <c r="AR79" s="19">
        <v>14</v>
      </c>
      <c r="AS79" s="19"/>
      <c r="AT79" s="19"/>
      <c r="AU79" s="19">
        <v>20</v>
      </c>
      <c r="AV79" s="19"/>
      <c r="AW79" s="22">
        <v>48.6</v>
      </c>
      <c r="AX79" s="19">
        <v>168</v>
      </c>
      <c r="AY79" s="22">
        <v>15.7</v>
      </c>
      <c r="AZ79" s="22">
        <v>34.5</v>
      </c>
      <c r="BA79" s="20">
        <v>4.2</v>
      </c>
      <c r="BB79" s="20">
        <v>15.8</v>
      </c>
      <c r="BC79" s="20">
        <v>3.86</v>
      </c>
      <c r="BD79" s="19">
        <v>0.3</v>
      </c>
      <c r="BE79" s="20">
        <v>3.55</v>
      </c>
      <c r="BF79" s="20">
        <v>0.72</v>
      </c>
      <c r="BG79" s="20">
        <v>4.12</v>
      </c>
      <c r="BH79" s="20">
        <v>0.65</v>
      </c>
      <c r="BI79" s="20">
        <v>1.65</v>
      </c>
      <c r="BJ79" s="20">
        <v>0.21</v>
      </c>
      <c r="BK79" s="20">
        <v>1.29</v>
      </c>
      <c r="BL79" s="20">
        <v>0.16</v>
      </c>
      <c r="BM79" s="22">
        <v>3.03</v>
      </c>
      <c r="BN79" s="34"/>
      <c r="BO79" s="19"/>
      <c r="BP79" s="19"/>
      <c r="BQ79" s="22">
        <v>21</v>
      </c>
      <c r="BR79" s="19"/>
      <c r="BS79" s="22">
        <v>13.6</v>
      </c>
      <c r="BT79" s="22">
        <v>18.8</v>
      </c>
      <c r="BU79" s="22">
        <v>74.36</v>
      </c>
      <c r="BV79" s="22">
        <v>12.350000000000001</v>
      </c>
      <c r="BW79" s="22">
        <v>86.8</v>
      </c>
      <c r="BX79" s="20">
        <v>1.1698308482120907</v>
      </c>
      <c r="BY79" s="21">
        <v>88.416842105263157</v>
      </c>
      <c r="BZ79" s="21">
        <v>14.660493827160494</v>
      </c>
      <c r="CA79" s="22">
        <v>30.615384615384613</v>
      </c>
      <c r="CB79" s="22">
        <v>31.683168316831686</v>
      </c>
      <c r="CC79" s="20">
        <v>0.72340425531914887</v>
      </c>
      <c r="CD79" s="22"/>
      <c r="CE79" s="22">
        <v>0.70351758793969854</v>
      </c>
      <c r="CF79" s="22">
        <v>0</v>
      </c>
      <c r="CG79" s="22"/>
      <c r="CH79" s="22"/>
      <c r="CI79" s="22">
        <v>9.7736625514403297</v>
      </c>
      <c r="CJ79" s="20">
        <v>0.15684465459577901</v>
      </c>
      <c r="CK79" s="20">
        <v>2.5475140792677675</v>
      </c>
      <c r="CL79" s="20">
        <v>2.7030456852791871</v>
      </c>
      <c r="CM79" s="20">
        <v>10.034086067319981</v>
      </c>
      <c r="CN79" s="27">
        <v>0.24187045382543559</v>
      </c>
      <c r="CO79" s="22">
        <v>5.9842713648000005</v>
      </c>
    </row>
    <row r="80" spans="1:94" s="9" customFormat="1" ht="12" customHeight="1" x14ac:dyDescent="0.15">
      <c r="A80" s="16"/>
      <c r="B80" s="17"/>
      <c r="C80" s="18" t="s">
        <v>97</v>
      </c>
      <c r="D80" s="10">
        <v>50.45267338</v>
      </c>
      <c r="E80" s="10">
        <v>12.505129630000001</v>
      </c>
      <c r="F80" s="4">
        <v>5590880</v>
      </c>
      <c r="G80" s="4">
        <v>4535980</v>
      </c>
      <c r="H80" s="4" t="s">
        <v>233</v>
      </c>
      <c r="J80" s="4"/>
      <c r="K80" s="4"/>
      <c r="L80" s="40">
        <v>74.3</v>
      </c>
      <c r="M80" s="43">
        <v>0.16</v>
      </c>
      <c r="N80" s="40">
        <v>13.7</v>
      </c>
      <c r="O80" s="40">
        <v>1.61</v>
      </c>
      <c r="P80" s="19">
        <v>2.80147E-2</v>
      </c>
      <c r="Q80" s="40">
        <v>0.15</v>
      </c>
      <c r="R80" s="40">
        <v>0.6</v>
      </c>
      <c r="S80" s="40">
        <v>3.29</v>
      </c>
      <c r="T80" s="40">
        <v>4.8</v>
      </c>
      <c r="U80" s="43">
        <v>0.27</v>
      </c>
      <c r="V80" s="20">
        <v>0.5</v>
      </c>
      <c r="W80" s="19">
        <v>0.08</v>
      </c>
      <c r="X80" s="43">
        <v>0.23</v>
      </c>
      <c r="Y80" s="20">
        <v>9.6829999999999999E-2</v>
      </c>
      <c r="Z80" s="20">
        <v>99.621184700000001</v>
      </c>
      <c r="AA80" s="19"/>
      <c r="AB80" s="44">
        <v>220</v>
      </c>
      <c r="AC80" s="40">
        <v>13.3</v>
      </c>
      <c r="AD80" s="40">
        <v>35</v>
      </c>
      <c r="AE80" s="40"/>
      <c r="AF80" s="40">
        <v>2.9</v>
      </c>
      <c r="AG80" s="40">
        <v>4.5999999999999996</v>
      </c>
      <c r="AH80" s="40">
        <v>8.6</v>
      </c>
      <c r="AI80" s="40"/>
      <c r="AJ80" s="40">
        <v>2.2999999999999998</v>
      </c>
      <c r="AK80" s="40"/>
      <c r="AL80" s="40">
        <v>55</v>
      </c>
      <c r="AM80" s="40">
        <v>23</v>
      </c>
      <c r="AN80" s="40">
        <v>439</v>
      </c>
      <c r="AO80" s="44">
        <v>30.7</v>
      </c>
      <c r="AP80" s="41">
        <v>22</v>
      </c>
      <c r="AQ80" s="40">
        <v>85</v>
      </c>
      <c r="AR80" s="40">
        <v>15</v>
      </c>
      <c r="AS80" s="19"/>
      <c r="AT80" s="19"/>
      <c r="AU80" s="40">
        <v>23</v>
      </c>
      <c r="AV80" s="19"/>
      <c r="AW80" s="41">
        <v>48</v>
      </c>
      <c r="AX80" s="40">
        <v>167</v>
      </c>
      <c r="AY80" s="41">
        <v>15.4</v>
      </c>
      <c r="AZ80" s="41">
        <v>36</v>
      </c>
      <c r="BA80" s="20"/>
      <c r="BB80" s="43"/>
      <c r="BC80" s="43">
        <v>4.2</v>
      </c>
      <c r="BD80" s="40">
        <v>0.26</v>
      </c>
      <c r="BE80" s="20"/>
      <c r="BF80" s="43"/>
      <c r="BG80" s="20"/>
      <c r="BH80" s="20"/>
      <c r="BI80" s="20"/>
      <c r="BJ80" s="20"/>
      <c r="BK80" s="43"/>
      <c r="BL80" s="43"/>
      <c r="BM80" s="41"/>
      <c r="BN80" s="53">
        <v>4</v>
      </c>
      <c r="BO80" s="40">
        <v>9</v>
      </c>
      <c r="BP80" s="19"/>
      <c r="BQ80" s="41">
        <v>26</v>
      </c>
      <c r="BR80" s="19"/>
      <c r="BS80" s="41">
        <v>13.7</v>
      </c>
      <c r="BT80" s="41">
        <v>15.7</v>
      </c>
      <c r="BU80" s="22"/>
      <c r="BV80" s="22"/>
      <c r="BW80" s="22"/>
      <c r="BX80" s="20">
        <v>1.1724714177719431</v>
      </c>
      <c r="BY80" s="21">
        <v>90.75170842824599</v>
      </c>
      <c r="BZ80" s="21">
        <v>14.299674267100977</v>
      </c>
      <c r="CA80" s="22"/>
      <c r="CB80" s="22"/>
      <c r="CC80" s="20">
        <v>0.87261146496815289</v>
      </c>
      <c r="CD80" s="22">
        <v>3.75</v>
      </c>
      <c r="CE80" s="22">
        <v>0.68181818181818177</v>
      </c>
      <c r="CF80" s="22">
        <v>3.1089483644228171</v>
      </c>
      <c r="CG80" s="22">
        <v>1.9954545454545454</v>
      </c>
      <c r="CH80" s="22">
        <v>4.583333333333333</v>
      </c>
      <c r="CI80" s="22">
        <v>9.1458333333333339</v>
      </c>
      <c r="CJ80" s="20">
        <v>0.24525599713569637</v>
      </c>
      <c r="CK80" s="20">
        <v>2.2965487856838513</v>
      </c>
      <c r="CL80" s="20"/>
      <c r="CM80" s="20"/>
      <c r="CN80" s="27"/>
      <c r="CO80" s="22">
        <v>5.1980883840000001</v>
      </c>
    </row>
    <row r="81" spans="1:94" s="9" customFormat="1" ht="12" customHeight="1" x14ac:dyDescent="0.15">
      <c r="A81" s="16"/>
      <c r="B81" s="17"/>
      <c r="C81" s="18" t="s">
        <v>98</v>
      </c>
      <c r="D81" s="10">
        <v>50.498279310000001</v>
      </c>
      <c r="E81" s="10">
        <v>12.55804668</v>
      </c>
      <c r="F81" s="4">
        <v>5595980</v>
      </c>
      <c r="G81" s="4">
        <v>4539700</v>
      </c>
      <c r="H81" s="4" t="s">
        <v>233</v>
      </c>
      <c r="J81" s="4"/>
      <c r="K81" s="4"/>
      <c r="L81" s="19">
        <v>73.89</v>
      </c>
      <c r="M81" s="20">
        <v>0.16500000000000001</v>
      </c>
      <c r="N81" s="19">
        <v>13.62</v>
      </c>
      <c r="O81" s="19">
        <v>1.71</v>
      </c>
      <c r="P81" s="19">
        <v>2.7E-2</v>
      </c>
      <c r="Q81" s="19">
        <v>0.22</v>
      </c>
      <c r="R81" s="19">
        <v>0.48</v>
      </c>
      <c r="S81" s="19">
        <v>3.35</v>
      </c>
      <c r="T81" s="19">
        <v>5.13</v>
      </c>
      <c r="U81" s="20">
        <v>0.27700000000000002</v>
      </c>
      <c r="V81" s="20">
        <v>0.82</v>
      </c>
      <c r="W81" s="19">
        <v>0.12</v>
      </c>
      <c r="X81" s="20">
        <v>0.23</v>
      </c>
      <c r="Y81" s="20">
        <v>9.6829999999999999E-2</v>
      </c>
      <c r="Z81" s="20">
        <v>99.942170000000004</v>
      </c>
      <c r="AA81" s="19"/>
      <c r="AB81" s="21"/>
      <c r="AC81" s="19"/>
      <c r="AD81" s="19"/>
      <c r="AE81" s="19"/>
      <c r="AF81" s="19"/>
      <c r="AG81" s="19"/>
      <c r="AH81" s="19"/>
      <c r="AI81" s="19"/>
      <c r="AJ81" s="19"/>
      <c r="AK81" s="19"/>
      <c r="AL81" s="19">
        <v>48</v>
      </c>
      <c r="AM81" s="19"/>
      <c r="AN81" s="19">
        <v>504</v>
      </c>
      <c r="AO81" s="21">
        <v>31.2</v>
      </c>
      <c r="AP81" s="22">
        <v>19.100000000000001</v>
      </c>
      <c r="AQ81" s="19">
        <v>102</v>
      </c>
      <c r="AR81" s="19">
        <v>15</v>
      </c>
      <c r="AS81" s="19"/>
      <c r="AT81" s="19"/>
      <c r="AU81" s="19">
        <v>22</v>
      </c>
      <c r="AV81" s="19"/>
      <c r="AW81" s="22">
        <v>48.8</v>
      </c>
      <c r="AX81" s="19">
        <v>164</v>
      </c>
      <c r="AY81" s="22">
        <v>17.899999999999999</v>
      </c>
      <c r="AZ81" s="22">
        <v>39.4</v>
      </c>
      <c r="BA81" s="20">
        <v>4.76</v>
      </c>
      <c r="BB81" s="20">
        <v>17.600000000000001</v>
      </c>
      <c r="BC81" s="20">
        <v>4.45</v>
      </c>
      <c r="BD81" s="19">
        <v>0.26</v>
      </c>
      <c r="BE81" s="20">
        <v>4.13</v>
      </c>
      <c r="BF81" s="20">
        <v>0.74</v>
      </c>
      <c r="BG81" s="20">
        <v>3.95</v>
      </c>
      <c r="BH81" s="20">
        <v>0.64</v>
      </c>
      <c r="BI81" s="20">
        <v>1.57</v>
      </c>
      <c r="BJ81" s="20">
        <v>0.2</v>
      </c>
      <c r="BK81" s="20">
        <v>1.22</v>
      </c>
      <c r="BL81" s="20">
        <v>0.17</v>
      </c>
      <c r="BM81" s="22">
        <v>3.31</v>
      </c>
      <c r="BN81" s="34"/>
      <c r="BO81" s="19"/>
      <c r="BP81" s="19"/>
      <c r="BQ81" s="22">
        <v>25</v>
      </c>
      <c r="BR81" s="19"/>
      <c r="BS81" s="22">
        <v>15.9</v>
      </c>
      <c r="BT81" s="22">
        <v>10.4</v>
      </c>
      <c r="BU81" s="22">
        <v>84.37</v>
      </c>
      <c r="BV81" s="22">
        <v>12.620000000000001</v>
      </c>
      <c r="BW81" s="22">
        <f>BU81+BV81</f>
        <v>96.990000000000009</v>
      </c>
      <c r="BX81" s="20">
        <v>1.1424110566813235</v>
      </c>
      <c r="BY81" s="21">
        <v>84.482142857142847</v>
      </c>
      <c r="BZ81" s="21">
        <v>16.153846153846153</v>
      </c>
      <c r="CA81" s="22">
        <v>29.84375</v>
      </c>
      <c r="CB81" s="22">
        <v>30.815709969788518</v>
      </c>
      <c r="CC81" s="20">
        <v>1.5288461538461537</v>
      </c>
      <c r="CD81" s="22"/>
      <c r="CE81" s="22">
        <v>0.78534031413612559</v>
      </c>
      <c r="CF81" s="22">
        <v>0</v>
      </c>
      <c r="CG81" s="22"/>
      <c r="CH81" s="22"/>
      <c r="CI81" s="22">
        <v>10.327868852459018</v>
      </c>
      <c r="CJ81" s="20">
        <v>0.16393442622950821</v>
      </c>
      <c r="CK81" s="20">
        <v>2.5194008128952565</v>
      </c>
      <c r="CL81" s="20">
        <v>2.959689459540161</v>
      </c>
      <c r="CM81" s="20">
        <v>10.767187147547554</v>
      </c>
      <c r="CN81" s="27">
        <v>0.18115409148778847</v>
      </c>
      <c r="CO81" s="22">
        <v>4.0486726903999992</v>
      </c>
    </row>
    <row r="82" spans="1:94" s="9" customFormat="1" ht="12" customHeight="1" x14ac:dyDescent="0.15">
      <c r="A82" s="16"/>
      <c r="B82" s="17"/>
      <c r="C82" s="18" t="s">
        <v>99</v>
      </c>
      <c r="D82" s="10">
        <v>50.522589969999999</v>
      </c>
      <c r="E82" s="10">
        <v>12.48965997</v>
      </c>
      <c r="F82" s="4">
        <v>5598650</v>
      </c>
      <c r="G82" s="4">
        <v>4534830</v>
      </c>
      <c r="H82" s="4" t="s">
        <v>233</v>
      </c>
      <c r="J82" s="4"/>
      <c r="K82" s="4"/>
      <c r="L82" s="40">
        <v>74.099999999999994</v>
      </c>
      <c r="M82" s="43">
        <v>0.17</v>
      </c>
      <c r="N82" s="40">
        <v>14.1</v>
      </c>
      <c r="O82" s="40">
        <v>1.52</v>
      </c>
      <c r="P82" s="19"/>
      <c r="Q82" s="40">
        <v>0.23</v>
      </c>
      <c r="R82" s="40">
        <v>0.43</v>
      </c>
      <c r="S82" s="40">
        <v>3.6</v>
      </c>
      <c r="T82" s="40">
        <v>4.49</v>
      </c>
      <c r="U82" s="43">
        <v>0.23</v>
      </c>
      <c r="V82" s="20">
        <v>0.6</v>
      </c>
      <c r="W82" s="19">
        <v>0.08</v>
      </c>
      <c r="X82" s="43">
        <v>0.21</v>
      </c>
      <c r="Y82" s="20">
        <v>8.8409999999999989E-2</v>
      </c>
      <c r="Z82" s="20">
        <v>99.671589999999981</v>
      </c>
      <c r="AA82" s="19"/>
      <c r="AB82" s="44">
        <v>250</v>
      </c>
      <c r="AC82" s="40">
        <v>9</v>
      </c>
      <c r="AD82" s="40">
        <v>31</v>
      </c>
      <c r="AE82" s="40"/>
      <c r="AF82" s="40">
        <v>2.7</v>
      </c>
      <c r="AG82" s="40">
        <v>4.5</v>
      </c>
      <c r="AH82" s="40">
        <v>4.7</v>
      </c>
      <c r="AI82" s="40">
        <v>2</v>
      </c>
      <c r="AJ82" s="40">
        <v>2.5</v>
      </c>
      <c r="AK82" s="40"/>
      <c r="AL82" s="40">
        <v>49</v>
      </c>
      <c r="AM82" s="40">
        <v>27</v>
      </c>
      <c r="AN82" s="40">
        <v>416</v>
      </c>
      <c r="AO82" s="44">
        <v>32.200000000000003</v>
      </c>
      <c r="AP82" s="41">
        <v>18</v>
      </c>
      <c r="AQ82" s="40">
        <v>87</v>
      </c>
      <c r="AR82" s="40">
        <v>15</v>
      </c>
      <c r="AS82" s="19"/>
      <c r="AT82" s="19"/>
      <c r="AU82" s="40">
        <v>23</v>
      </c>
      <c r="AV82" s="19"/>
      <c r="AW82" s="41">
        <v>30</v>
      </c>
      <c r="AX82" s="40">
        <v>232</v>
      </c>
      <c r="AY82" s="41">
        <v>15.1</v>
      </c>
      <c r="AZ82" s="41">
        <v>37</v>
      </c>
      <c r="BA82" s="20"/>
      <c r="BB82" s="43">
        <v>17.8</v>
      </c>
      <c r="BC82" s="43">
        <v>4</v>
      </c>
      <c r="BD82" s="40">
        <v>0.22</v>
      </c>
      <c r="BE82" s="20"/>
      <c r="BF82" s="43">
        <v>0.75</v>
      </c>
      <c r="BG82" s="20"/>
      <c r="BH82" s="20"/>
      <c r="BI82" s="20"/>
      <c r="BJ82" s="20"/>
      <c r="BK82" s="43">
        <v>1.0900000000000001</v>
      </c>
      <c r="BL82" s="43">
        <v>0.18</v>
      </c>
      <c r="BM82" s="41"/>
      <c r="BN82" s="53">
        <v>3</v>
      </c>
      <c r="BO82" s="40">
        <v>8</v>
      </c>
      <c r="BP82" s="19"/>
      <c r="BQ82" s="41">
        <v>23</v>
      </c>
      <c r="BR82" s="19"/>
      <c r="BS82" s="41">
        <v>17.2</v>
      </c>
      <c r="BT82" s="41">
        <v>7</v>
      </c>
      <c r="BU82" s="22"/>
      <c r="BV82" s="22"/>
      <c r="BW82" s="22"/>
      <c r="BX82" s="20">
        <v>1.2207553606570773</v>
      </c>
      <c r="BY82" s="21">
        <v>89.584134615384613</v>
      </c>
      <c r="BZ82" s="21">
        <v>12.919254658385093</v>
      </c>
      <c r="CA82" s="22"/>
      <c r="CB82" s="22"/>
      <c r="CC82" s="20">
        <v>2.4571428571428569</v>
      </c>
      <c r="CD82" s="22">
        <v>5</v>
      </c>
      <c r="CE82" s="22">
        <v>0.83333333333333337</v>
      </c>
      <c r="CF82" s="22">
        <v>3.5460992907801421</v>
      </c>
      <c r="CG82" s="22">
        <v>1.6639999999999999</v>
      </c>
      <c r="CH82" s="22">
        <v>8.3333333333333339</v>
      </c>
      <c r="CI82" s="22">
        <v>13.866666666666667</v>
      </c>
      <c r="CJ82" s="20">
        <v>0.22589965852377195</v>
      </c>
      <c r="CK82" s="20">
        <v>2.3644013634426928</v>
      </c>
      <c r="CL82" s="20"/>
      <c r="CM82" s="20">
        <v>8.5783269421957105</v>
      </c>
      <c r="CN82" s="27"/>
      <c r="CO82" s="22">
        <v>3.2393919992000004</v>
      </c>
    </row>
    <row r="83" spans="1:94" s="9" customFormat="1" ht="12" customHeight="1" x14ac:dyDescent="0.15">
      <c r="A83" s="16"/>
      <c r="B83" s="17"/>
      <c r="C83" s="18" t="s">
        <v>100</v>
      </c>
      <c r="D83" s="10">
        <v>50.449264479999997</v>
      </c>
      <c r="E83" s="10">
        <v>12.54338971</v>
      </c>
      <c r="F83" s="4">
        <v>5590520</v>
      </c>
      <c r="G83" s="4">
        <v>4538700</v>
      </c>
      <c r="H83" s="4" t="s">
        <v>233</v>
      </c>
      <c r="J83" s="4"/>
      <c r="K83" s="4"/>
      <c r="L83" s="19">
        <v>74.3</v>
      </c>
      <c r="M83" s="20">
        <v>0.17299999999999999</v>
      </c>
      <c r="N83" s="19">
        <v>13.31</v>
      </c>
      <c r="O83" s="19">
        <v>1.76</v>
      </c>
      <c r="P83" s="19">
        <v>2.4012599999999999E-2</v>
      </c>
      <c r="Q83" s="19">
        <v>0.24</v>
      </c>
      <c r="R83" s="19">
        <v>0.44</v>
      </c>
      <c r="S83" s="19">
        <v>3.06</v>
      </c>
      <c r="T83" s="19">
        <v>4.78</v>
      </c>
      <c r="U83" s="20">
        <v>0.248</v>
      </c>
      <c r="V83" s="19">
        <v>1.01</v>
      </c>
      <c r="W83" s="19">
        <v>0.22</v>
      </c>
      <c r="X83" s="20">
        <v>0.21</v>
      </c>
      <c r="Y83" s="20">
        <v>8.8409999999999989E-2</v>
      </c>
      <c r="Z83" s="20">
        <v>99.686602600000015</v>
      </c>
      <c r="AA83" s="19"/>
      <c r="AB83" s="21">
        <v>163</v>
      </c>
      <c r="AC83" s="19">
        <v>11</v>
      </c>
      <c r="AD83" s="19"/>
      <c r="AE83" s="19">
        <v>14</v>
      </c>
      <c r="AF83" s="22">
        <v>3</v>
      </c>
      <c r="AG83" s="19"/>
      <c r="AH83" s="19"/>
      <c r="AI83" s="19">
        <v>1</v>
      </c>
      <c r="AJ83" s="19">
        <v>2.1</v>
      </c>
      <c r="AK83" s="19">
        <v>5</v>
      </c>
      <c r="AL83" s="19">
        <v>48</v>
      </c>
      <c r="AM83" s="19">
        <v>25</v>
      </c>
      <c r="AN83" s="19">
        <v>504</v>
      </c>
      <c r="AO83" s="21">
        <v>27.7</v>
      </c>
      <c r="AP83" s="22">
        <v>22.7</v>
      </c>
      <c r="AQ83" s="19">
        <v>113</v>
      </c>
      <c r="AR83" s="19">
        <v>18</v>
      </c>
      <c r="AS83" s="19">
        <v>0.6</v>
      </c>
      <c r="AT83" s="19">
        <v>0.2</v>
      </c>
      <c r="AU83" s="19">
        <v>26</v>
      </c>
      <c r="AV83" s="19">
        <v>0.3</v>
      </c>
      <c r="AW83" s="22">
        <v>38.700000000000003</v>
      </c>
      <c r="AX83" s="19">
        <v>140</v>
      </c>
      <c r="AY83" s="22">
        <v>17.600000000000001</v>
      </c>
      <c r="AZ83" s="22">
        <v>39.200000000000003</v>
      </c>
      <c r="BA83" s="20">
        <v>4.9400000000000004</v>
      </c>
      <c r="BB83" s="20">
        <v>18.100000000000001</v>
      </c>
      <c r="BC83" s="20">
        <v>4.4000000000000004</v>
      </c>
      <c r="BD83" s="19">
        <v>0.3</v>
      </c>
      <c r="BE83" s="20">
        <v>4.74</v>
      </c>
      <c r="BF83" s="20">
        <v>0.86</v>
      </c>
      <c r="BG83" s="20">
        <v>4.71</v>
      </c>
      <c r="BH83" s="20">
        <v>0.75</v>
      </c>
      <c r="BI83" s="20">
        <v>1.71</v>
      </c>
      <c r="BJ83" s="20">
        <v>0.23</v>
      </c>
      <c r="BK83" s="20">
        <v>1.28</v>
      </c>
      <c r="BL83" s="20">
        <v>0.18</v>
      </c>
      <c r="BM83" s="22">
        <v>3.4</v>
      </c>
      <c r="BN83" s="26">
        <v>3.8</v>
      </c>
      <c r="BO83" s="19">
        <v>13</v>
      </c>
      <c r="BP83" s="19">
        <v>2.5</v>
      </c>
      <c r="BQ83" s="22">
        <v>18.7</v>
      </c>
      <c r="BR83" s="19">
        <v>1.3</v>
      </c>
      <c r="BS83" s="22">
        <v>17</v>
      </c>
      <c r="BT83" s="22">
        <v>13.2</v>
      </c>
      <c r="BU83" s="22">
        <v>84.54</v>
      </c>
      <c r="BV83" s="22">
        <v>14.459999999999999</v>
      </c>
      <c r="BW83" s="22">
        <f>BU83+BV83</f>
        <v>99</v>
      </c>
      <c r="BX83" s="20">
        <v>1.2105914374150988</v>
      </c>
      <c r="BY83" s="21">
        <v>78.718253968253961</v>
      </c>
      <c r="BZ83" s="21">
        <v>18.19494584837545</v>
      </c>
      <c r="CA83" s="22">
        <v>30.266666666666666</v>
      </c>
      <c r="CB83" s="22">
        <v>33.235294117647058</v>
      </c>
      <c r="CC83" s="20">
        <v>1.2878787878787878</v>
      </c>
      <c r="CD83" s="22">
        <v>4.7368421052631584</v>
      </c>
      <c r="CE83" s="22">
        <v>0.79295154185022032</v>
      </c>
      <c r="CF83" s="22">
        <v>3.4783092634332302</v>
      </c>
      <c r="CG83" s="22">
        <v>3.0920245398773005</v>
      </c>
      <c r="CH83" s="22">
        <v>4.2118863049095605</v>
      </c>
      <c r="CI83" s="22">
        <v>13.023255813953487</v>
      </c>
      <c r="CJ83" s="20">
        <v>0.17171717171717171</v>
      </c>
      <c r="CK83" s="20">
        <v>2.5053259480187471</v>
      </c>
      <c r="CL83" s="20">
        <v>3.2081218274111678</v>
      </c>
      <c r="CM83" s="20">
        <v>9.9985797471950022</v>
      </c>
      <c r="CN83" s="27">
        <v>0.19833375975145703</v>
      </c>
      <c r="CO83" s="22">
        <v>4.7943524624</v>
      </c>
      <c r="CP83" s="9" t="s">
        <v>326</v>
      </c>
    </row>
    <row r="84" spans="1:94" s="9" customFormat="1" ht="12" customHeight="1" x14ac:dyDescent="0.15">
      <c r="A84" s="16"/>
      <c r="B84" s="17"/>
      <c r="C84" s="18" t="s">
        <v>101</v>
      </c>
      <c r="D84" s="10">
        <v>50.492571759999997</v>
      </c>
      <c r="E84" s="10">
        <v>12.56713946</v>
      </c>
      <c r="F84" s="4">
        <v>5595350</v>
      </c>
      <c r="G84" s="4">
        <v>4540350</v>
      </c>
      <c r="H84" s="4" t="s">
        <v>233</v>
      </c>
      <c r="J84" s="4"/>
      <c r="K84" s="4"/>
      <c r="L84" s="19">
        <v>74.44</v>
      </c>
      <c r="M84" s="20">
        <v>0.18099999999999999</v>
      </c>
      <c r="N84" s="19">
        <v>13.45</v>
      </c>
      <c r="O84" s="19">
        <v>1.76</v>
      </c>
      <c r="P84" s="19">
        <v>2.5949099999999999E-2</v>
      </c>
      <c r="Q84" s="19">
        <v>0.25</v>
      </c>
      <c r="R84" s="19">
        <v>0.47</v>
      </c>
      <c r="S84" s="19">
        <v>3.17</v>
      </c>
      <c r="T84" s="19">
        <v>4.71</v>
      </c>
      <c r="U84" s="20">
        <v>0.30199999999999999</v>
      </c>
      <c r="V84" s="19">
        <v>0.72</v>
      </c>
      <c r="W84" s="19">
        <v>0.13</v>
      </c>
      <c r="X84" s="20">
        <v>0.22</v>
      </c>
      <c r="Y84" s="20">
        <v>9.2619999999999994E-2</v>
      </c>
      <c r="Z84" s="20">
        <v>99.736329100000006</v>
      </c>
      <c r="AA84" s="19"/>
      <c r="AB84" s="21">
        <v>295</v>
      </c>
      <c r="AC84" s="19"/>
      <c r="AD84" s="19"/>
      <c r="AE84" s="19"/>
      <c r="AF84" s="19"/>
      <c r="AG84" s="19"/>
      <c r="AH84" s="19"/>
      <c r="AI84" s="19"/>
      <c r="AJ84" s="19"/>
      <c r="AK84" s="19"/>
      <c r="AL84" s="19">
        <v>59</v>
      </c>
      <c r="AM84" s="19">
        <v>26</v>
      </c>
      <c r="AN84" s="19">
        <v>503</v>
      </c>
      <c r="AO84" s="21">
        <v>29.2</v>
      </c>
      <c r="AP84" s="22">
        <v>17.5</v>
      </c>
      <c r="AQ84" s="19">
        <v>112</v>
      </c>
      <c r="AR84" s="19">
        <v>17</v>
      </c>
      <c r="AS84" s="19"/>
      <c r="AT84" s="19"/>
      <c r="AU84" s="19">
        <v>26</v>
      </c>
      <c r="AV84" s="19"/>
      <c r="AW84" s="22">
        <v>70.5</v>
      </c>
      <c r="AX84" s="19">
        <v>160</v>
      </c>
      <c r="AY84" s="22">
        <v>17.399999999999999</v>
      </c>
      <c r="AZ84" s="22">
        <v>39.6</v>
      </c>
      <c r="BA84" s="20">
        <v>4.84</v>
      </c>
      <c r="BB84" s="20">
        <v>17</v>
      </c>
      <c r="BC84" s="20">
        <v>4.12</v>
      </c>
      <c r="BD84" s="19">
        <v>0.21199999999999999</v>
      </c>
      <c r="BE84" s="20">
        <v>4.01</v>
      </c>
      <c r="BF84" s="20">
        <v>0.69199999999999995</v>
      </c>
      <c r="BG84" s="20">
        <v>3.73</v>
      </c>
      <c r="BH84" s="20">
        <v>0.56299999999999994</v>
      </c>
      <c r="BI84" s="20">
        <v>1.34</v>
      </c>
      <c r="BJ84" s="20">
        <v>0.184</v>
      </c>
      <c r="BK84" s="20">
        <v>1.03</v>
      </c>
      <c r="BL84" s="20">
        <v>0.13900000000000001</v>
      </c>
      <c r="BM84" s="22">
        <v>3.72</v>
      </c>
      <c r="BN84" s="26"/>
      <c r="BO84" s="19"/>
      <c r="BP84" s="19"/>
      <c r="BQ84" s="22">
        <v>21.3</v>
      </c>
      <c r="BR84" s="19"/>
      <c r="BS84" s="22">
        <v>15</v>
      </c>
      <c r="BT84" s="22">
        <v>5.95</v>
      </c>
      <c r="BU84" s="22">
        <v>83.172000000000011</v>
      </c>
      <c r="BV84" s="22">
        <v>11.687999999999999</v>
      </c>
      <c r="BW84" s="22">
        <f>BU84+BV84</f>
        <v>94.860000000000014</v>
      </c>
      <c r="BX84" s="20">
        <v>1.2058270442593759</v>
      </c>
      <c r="BY84" s="21">
        <v>77.719681908548708</v>
      </c>
      <c r="BZ84" s="21"/>
      <c r="CA84" s="22"/>
      <c r="CB84" s="22"/>
      <c r="CC84" s="20">
        <v>2.5210084033613445</v>
      </c>
      <c r="CD84" s="22"/>
      <c r="CE84" s="22">
        <v>0.97142857142857142</v>
      </c>
      <c r="CF84" s="22">
        <v>3.5797879664050667</v>
      </c>
      <c r="CG84" s="22"/>
      <c r="CH84" s="22"/>
      <c r="CI84" s="22"/>
      <c r="CJ84" s="20">
        <v>0.15812776723592661</v>
      </c>
      <c r="CK84" s="20"/>
      <c r="CL84" s="20"/>
      <c r="CM84" s="20"/>
      <c r="CN84" s="27"/>
      <c r="CO84" s="22">
        <v>2.8465871368000002</v>
      </c>
      <c r="CP84" s="9" t="s">
        <v>345</v>
      </c>
    </row>
    <row r="85" spans="1:94" s="9" customFormat="1" ht="12" customHeight="1" x14ac:dyDescent="0.15">
      <c r="A85" s="16"/>
      <c r="B85" s="17"/>
      <c r="C85" s="18" t="s">
        <v>102</v>
      </c>
      <c r="D85" s="10">
        <v>50.460932759999999</v>
      </c>
      <c r="E85" s="10">
        <v>12.52789138</v>
      </c>
      <c r="F85" s="4">
        <v>5591810</v>
      </c>
      <c r="G85" s="4">
        <v>4537590</v>
      </c>
      <c r="H85" s="4" t="s">
        <v>233</v>
      </c>
      <c r="J85" s="4"/>
      <c r="K85" s="4"/>
      <c r="L85" s="19">
        <v>75.099999999999994</v>
      </c>
      <c r="M85" s="20">
        <v>0.2</v>
      </c>
      <c r="N85" s="19">
        <v>13.4</v>
      </c>
      <c r="O85" s="20">
        <v>2.1</v>
      </c>
      <c r="P85" s="19">
        <v>2.78856E-2</v>
      </c>
      <c r="Q85" s="20">
        <v>0.3</v>
      </c>
      <c r="R85" s="19">
        <v>0.5</v>
      </c>
      <c r="S85" s="19">
        <v>2.8</v>
      </c>
      <c r="T85" s="19">
        <v>4.2</v>
      </c>
      <c r="U85" s="20">
        <v>0.26</v>
      </c>
      <c r="V85" s="20">
        <v>0.6</v>
      </c>
      <c r="W85" s="19">
        <v>0.08</v>
      </c>
      <c r="X85" s="20">
        <v>0.38</v>
      </c>
      <c r="Y85" s="20">
        <v>0.15997999999999998</v>
      </c>
      <c r="Z85" s="20">
        <v>99.787905599999988</v>
      </c>
      <c r="AA85" s="19"/>
      <c r="AB85" s="21">
        <v>320</v>
      </c>
      <c r="AC85" s="19">
        <v>13</v>
      </c>
      <c r="AD85" s="19">
        <v>23</v>
      </c>
      <c r="AE85" s="19"/>
      <c r="AF85" s="21">
        <v>3</v>
      </c>
      <c r="AG85" s="19">
        <v>4</v>
      </c>
      <c r="AH85" s="19">
        <v>4</v>
      </c>
      <c r="AI85" s="19">
        <v>1.5</v>
      </c>
      <c r="AJ85" s="19">
        <v>2</v>
      </c>
      <c r="AK85" s="19"/>
      <c r="AL85" s="19"/>
      <c r="AM85" s="19"/>
      <c r="AN85" s="19">
        <v>690</v>
      </c>
      <c r="AO85" s="21">
        <v>25</v>
      </c>
      <c r="AP85" s="22"/>
      <c r="AQ85" s="19">
        <v>105</v>
      </c>
      <c r="AR85" s="19"/>
      <c r="AS85" s="19"/>
      <c r="AT85" s="19"/>
      <c r="AU85" s="19">
        <v>27</v>
      </c>
      <c r="AV85" s="19"/>
      <c r="AW85" s="22"/>
      <c r="AX85" s="19">
        <v>190</v>
      </c>
      <c r="AY85" s="22"/>
      <c r="AZ85" s="22"/>
      <c r="BA85" s="20"/>
      <c r="BB85" s="20"/>
      <c r="BC85" s="20"/>
      <c r="BD85" s="19"/>
      <c r="BE85" s="20"/>
      <c r="BF85" s="20"/>
      <c r="BG85" s="20"/>
      <c r="BH85" s="20"/>
      <c r="BI85" s="20"/>
      <c r="BJ85" s="20"/>
      <c r="BK85" s="20"/>
      <c r="BL85" s="20"/>
      <c r="BM85" s="22"/>
      <c r="BN85" s="26"/>
      <c r="BO85" s="21">
        <v>41.8</v>
      </c>
      <c r="BP85" s="19"/>
      <c r="BQ85" s="22">
        <v>29</v>
      </c>
      <c r="BR85" s="19"/>
      <c r="BS85" s="22"/>
      <c r="BT85" s="22"/>
      <c r="BU85" s="22"/>
      <c r="BV85" s="22"/>
      <c r="BW85" s="22"/>
      <c r="BX85" s="20"/>
      <c r="BY85" s="21">
        <v>50.521739130434781</v>
      </c>
      <c r="BZ85" s="21">
        <v>27.6</v>
      </c>
      <c r="CA85" s="22"/>
      <c r="CB85" s="22"/>
      <c r="CC85" s="20"/>
      <c r="CD85" s="22"/>
      <c r="CE85" s="22"/>
      <c r="CF85" s="22">
        <v>0</v>
      </c>
      <c r="CG85" s="22">
        <v>2.15625</v>
      </c>
      <c r="CH85" s="22"/>
      <c r="CI85" s="22"/>
      <c r="CJ85" s="20"/>
      <c r="CK85" s="20"/>
      <c r="CL85" s="20"/>
      <c r="CM85" s="20"/>
      <c r="CN85" s="27"/>
      <c r="CO85" s="22"/>
    </row>
    <row r="86" spans="1:94" s="9" customFormat="1" ht="12" customHeight="1" x14ac:dyDescent="0.15">
      <c r="A86" s="16"/>
      <c r="B86" s="17"/>
      <c r="C86" s="18" t="s">
        <v>103</v>
      </c>
      <c r="D86" s="10">
        <v>50.498279310000001</v>
      </c>
      <c r="E86" s="10">
        <v>12.55804668</v>
      </c>
      <c r="F86" s="4">
        <v>5595980</v>
      </c>
      <c r="G86" s="4">
        <v>4539700</v>
      </c>
      <c r="H86" s="4" t="s">
        <v>233</v>
      </c>
      <c r="J86" s="4"/>
      <c r="K86" s="4"/>
      <c r="L86" s="40">
        <v>74.8</v>
      </c>
      <c r="M86" s="43">
        <v>0.2</v>
      </c>
      <c r="N86" s="40">
        <v>13.7</v>
      </c>
      <c r="O86" s="40">
        <v>1.71</v>
      </c>
      <c r="P86" s="19">
        <v>2.76274E-2</v>
      </c>
      <c r="Q86" s="43">
        <v>0.2</v>
      </c>
      <c r="R86" s="40">
        <v>0.5</v>
      </c>
      <c r="S86" s="40">
        <v>3.4</v>
      </c>
      <c r="T86" s="40">
        <v>4.59</v>
      </c>
      <c r="U86" s="43">
        <v>0.26</v>
      </c>
      <c r="V86" s="20">
        <v>0.5</v>
      </c>
      <c r="W86" s="19">
        <v>0.06</v>
      </c>
      <c r="X86" s="43">
        <v>0.2</v>
      </c>
      <c r="Y86" s="20">
        <v>8.4199999999999997E-2</v>
      </c>
      <c r="Z86" s="20">
        <v>100.06342740000002</v>
      </c>
      <c r="AA86" s="19"/>
      <c r="AB86" s="44">
        <v>225</v>
      </c>
      <c r="AC86" s="40">
        <v>9.1</v>
      </c>
      <c r="AD86" s="40">
        <v>41</v>
      </c>
      <c r="AE86" s="40"/>
      <c r="AF86" s="40">
        <v>2.9</v>
      </c>
      <c r="AG86" s="40">
        <v>5.2</v>
      </c>
      <c r="AH86" s="40">
        <v>7</v>
      </c>
      <c r="AI86" s="40">
        <v>1.5</v>
      </c>
      <c r="AJ86" s="40">
        <v>2</v>
      </c>
      <c r="AK86" s="40"/>
      <c r="AL86" s="40">
        <v>52</v>
      </c>
      <c r="AM86" s="40">
        <v>21</v>
      </c>
      <c r="AN86" s="40">
        <v>479</v>
      </c>
      <c r="AO86" s="44">
        <v>32.799999999999997</v>
      </c>
      <c r="AP86" s="41">
        <v>16</v>
      </c>
      <c r="AQ86" s="40">
        <v>95</v>
      </c>
      <c r="AR86" s="40">
        <v>13</v>
      </c>
      <c r="AS86" s="19"/>
      <c r="AT86" s="19"/>
      <c r="AU86" s="40">
        <v>18</v>
      </c>
      <c r="AV86" s="19"/>
      <c r="AW86" s="41">
        <v>52</v>
      </c>
      <c r="AX86" s="40">
        <v>234</v>
      </c>
      <c r="AY86" s="41">
        <v>15.7</v>
      </c>
      <c r="AZ86" s="41">
        <v>38</v>
      </c>
      <c r="BA86" s="20"/>
      <c r="BB86" s="43">
        <v>17.600000000000001</v>
      </c>
      <c r="BC86" s="43">
        <v>4.0999999999999996</v>
      </c>
      <c r="BD86" s="40">
        <v>0.23</v>
      </c>
      <c r="BE86" s="20"/>
      <c r="BF86" s="43">
        <v>0.69</v>
      </c>
      <c r="BG86" s="20"/>
      <c r="BH86" s="20"/>
      <c r="BI86" s="20"/>
      <c r="BJ86" s="20"/>
      <c r="BK86" s="43">
        <v>1.02</v>
      </c>
      <c r="BL86" s="43">
        <v>0.13</v>
      </c>
      <c r="BM86" s="41"/>
      <c r="BN86" s="45">
        <v>4.0999999999999996</v>
      </c>
      <c r="BO86" s="40">
        <v>7.6</v>
      </c>
      <c r="BP86" s="19"/>
      <c r="BQ86" s="41">
        <v>28</v>
      </c>
      <c r="BR86" s="19"/>
      <c r="BS86" s="41">
        <v>14.8</v>
      </c>
      <c r="BT86" s="41">
        <v>8</v>
      </c>
      <c r="BU86" s="22">
        <v>75.63000000000001</v>
      </c>
      <c r="BV86" s="22"/>
      <c r="BW86" s="22"/>
      <c r="BX86" s="20">
        <v>1.1957929992729415</v>
      </c>
      <c r="BY86" s="21">
        <v>79.534446764091854</v>
      </c>
      <c r="BZ86" s="21">
        <v>14.603658536585368</v>
      </c>
      <c r="CA86" s="22"/>
      <c r="CB86" s="22"/>
      <c r="CC86" s="20">
        <v>1.85</v>
      </c>
      <c r="CD86" s="22">
        <v>3.1707317073170733</v>
      </c>
      <c r="CE86" s="22">
        <v>0.8125</v>
      </c>
      <c r="CF86" s="22">
        <v>2.8386050283860502</v>
      </c>
      <c r="CG86" s="22">
        <v>2.1288888888888891</v>
      </c>
      <c r="CH86" s="22">
        <v>4.3269230769230766</v>
      </c>
      <c r="CI86" s="22">
        <v>9.2115384615384617</v>
      </c>
      <c r="CJ86" s="20">
        <v>0.19104169355879697</v>
      </c>
      <c r="CK86" s="20">
        <v>2.3983913038959956</v>
      </c>
      <c r="CL86" s="20"/>
      <c r="CM86" s="20">
        <v>12.34964439054767</v>
      </c>
      <c r="CN86" s="27"/>
      <c r="CO86" s="22">
        <v>3.3354108072000002</v>
      </c>
    </row>
    <row r="87" spans="1:94" s="9" customFormat="1" ht="12" customHeight="1" x14ac:dyDescent="0.15">
      <c r="A87" s="16"/>
      <c r="B87" s="17"/>
      <c r="C87" s="18" t="s">
        <v>104</v>
      </c>
      <c r="D87" s="10">
        <v>50.53571376</v>
      </c>
      <c r="E87" s="10">
        <v>12.654404960000001</v>
      </c>
      <c r="F87" s="4">
        <v>5600200</v>
      </c>
      <c r="G87" s="4">
        <v>4546500</v>
      </c>
      <c r="H87" s="4" t="s">
        <v>233</v>
      </c>
      <c r="J87" s="4"/>
      <c r="K87" s="4"/>
      <c r="L87" s="19">
        <v>72.400000000000006</v>
      </c>
      <c r="M87" s="20">
        <v>0.24</v>
      </c>
      <c r="N87" s="22">
        <v>14</v>
      </c>
      <c r="O87" s="19">
        <v>2.46</v>
      </c>
      <c r="P87" s="19">
        <v>4.4023100000000003E-2</v>
      </c>
      <c r="Q87" s="19">
        <v>0.28000000000000003</v>
      </c>
      <c r="R87" s="19">
        <v>0.69</v>
      </c>
      <c r="S87" s="19">
        <v>3.32</v>
      </c>
      <c r="T87" s="19">
        <v>4.84</v>
      </c>
      <c r="U87" s="20">
        <v>0.249</v>
      </c>
      <c r="V87" s="20">
        <v>1.02</v>
      </c>
      <c r="W87" s="19">
        <v>0.14000000000000001</v>
      </c>
      <c r="X87" s="20">
        <v>0.33800000000000002</v>
      </c>
      <c r="Y87" s="20">
        <v>0.14229800000000001</v>
      </c>
      <c r="Z87" s="20">
        <v>99.878725099999983</v>
      </c>
      <c r="AA87" s="19"/>
      <c r="AB87" s="21">
        <v>405</v>
      </c>
      <c r="AC87" s="19"/>
      <c r="AD87" s="19"/>
      <c r="AE87" s="19"/>
      <c r="AF87" s="19">
        <v>4.2</v>
      </c>
      <c r="AG87" s="19"/>
      <c r="AH87" s="19">
        <v>1.9</v>
      </c>
      <c r="AI87" s="22">
        <v>1.52</v>
      </c>
      <c r="AJ87" s="19">
        <v>2.4</v>
      </c>
      <c r="AK87" s="19">
        <v>4</v>
      </c>
      <c r="AL87" s="19">
        <v>77</v>
      </c>
      <c r="AM87" s="19">
        <v>27</v>
      </c>
      <c r="AN87" s="19">
        <v>704</v>
      </c>
      <c r="AO87" s="21">
        <v>38</v>
      </c>
      <c r="AP87" s="22">
        <v>26</v>
      </c>
      <c r="AQ87" s="19">
        <v>149</v>
      </c>
      <c r="AR87" s="19">
        <v>19</v>
      </c>
      <c r="AS87" s="19">
        <v>0.35</v>
      </c>
      <c r="AT87" s="19">
        <v>0.1</v>
      </c>
      <c r="AU87" s="19">
        <v>38</v>
      </c>
      <c r="AV87" s="19">
        <v>0.4</v>
      </c>
      <c r="AW87" s="21">
        <v>107</v>
      </c>
      <c r="AX87" s="19">
        <v>243</v>
      </c>
      <c r="AY87" s="22">
        <v>26</v>
      </c>
      <c r="AZ87" s="22">
        <v>56.3</v>
      </c>
      <c r="BA87" s="20">
        <v>6.85</v>
      </c>
      <c r="BB87" s="20">
        <v>25.9</v>
      </c>
      <c r="BC87" s="20">
        <v>5.79</v>
      </c>
      <c r="BD87" s="19">
        <v>0.46</v>
      </c>
      <c r="BE87" s="20">
        <v>5.04</v>
      </c>
      <c r="BF87" s="20">
        <v>0.93</v>
      </c>
      <c r="BG87" s="20">
        <v>5.32</v>
      </c>
      <c r="BH87" s="20">
        <v>0.94</v>
      </c>
      <c r="BI87" s="20">
        <v>2.6</v>
      </c>
      <c r="BJ87" s="20">
        <v>0.35</v>
      </c>
      <c r="BK87" s="20">
        <v>2.2000000000000002</v>
      </c>
      <c r="BL87" s="20">
        <v>0.35</v>
      </c>
      <c r="BM87" s="22">
        <v>4.3499999999999996</v>
      </c>
      <c r="BN87" s="26">
        <v>2.74</v>
      </c>
      <c r="BO87" s="19">
        <v>7.3</v>
      </c>
      <c r="BP87" s="19">
        <v>3.9</v>
      </c>
      <c r="BQ87" s="22">
        <v>19</v>
      </c>
      <c r="BR87" s="22">
        <v>0.16</v>
      </c>
      <c r="BS87" s="22">
        <v>20.3</v>
      </c>
      <c r="BT87" s="22">
        <v>7.66</v>
      </c>
      <c r="BU87" s="22">
        <v>121.29999999999998</v>
      </c>
      <c r="BV87" s="22">
        <v>17.73</v>
      </c>
      <c r="BW87" s="22">
        <f>BU87+BV87</f>
        <v>139.02999999999997</v>
      </c>
      <c r="BX87" s="20">
        <v>1.1724610437959788</v>
      </c>
      <c r="BY87" s="21">
        <v>57.0625</v>
      </c>
      <c r="BZ87" s="21">
        <v>18.526315789473685</v>
      </c>
      <c r="CA87" s="22">
        <v>27.659574468085108</v>
      </c>
      <c r="CB87" s="22">
        <v>34.252873563218394</v>
      </c>
      <c r="CC87" s="20">
        <v>2.6501305483028723</v>
      </c>
      <c r="CD87" s="22">
        <v>6.9343065693430654</v>
      </c>
      <c r="CE87" s="22">
        <v>0.73076923076923073</v>
      </c>
      <c r="CF87" s="22">
        <v>3.5714285714285716</v>
      </c>
      <c r="CG87" s="22">
        <v>1.7382716049382716</v>
      </c>
      <c r="CH87" s="22">
        <v>3.7850467289719627</v>
      </c>
      <c r="CI87" s="22">
        <v>6.5794392523364484</v>
      </c>
      <c r="CJ87" s="20">
        <v>0.14601165216140405</v>
      </c>
      <c r="CK87" s="20">
        <v>2.8125420832680237</v>
      </c>
      <c r="CL87" s="20">
        <v>1.754314720812183</v>
      </c>
      <c r="CM87" s="20">
        <v>7.5963235741676307</v>
      </c>
      <c r="CN87" s="27">
        <v>0.25275974423247022</v>
      </c>
      <c r="CO87" s="22">
        <v>3.6384216672000003</v>
      </c>
      <c r="CP87" s="9" t="s">
        <v>326</v>
      </c>
    </row>
    <row r="88" spans="1:94" s="9" customFormat="1" ht="12" customHeight="1" x14ac:dyDescent="0.15">
      <c r="A88" s="16"/>
      <c r="B88" s="17"/>
      <c r="C88" s="18"/>
      <c r="D88" s="10"/>
      <c r="E88" s="10"/>
      <c r="F88" s="4"/>
      <c r="G88" s="4"/>
      <c r="H88" s="4"/>
      <c r="J88" s="4"/>
      <c r="K88" s="4"/>
      <c r="L88" s="19"/>
      <c r="M88" s="19"/>
      <c r="N88" s="19"/>
      <c r="O88" s="19"/>
      <c r="P88" s="19"/>
      <c r="Q88" s="19"/>
      <c r="R88" s="19"/>
      <c r="S88" s="19"/>
      <c r="T88" s="19"/>
      <c r="U88" s="20"/>
      <c r="V88" s="20"/>
      <c r="W88" s="19"/>
      <c r="X88" s="20"/>
      <c r="Y88" s="20"/>
      <c r="Z88" s="20"/>
      <c r="AA88" s="19"/>
      <c r="AB88" s="21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21"/>
      <c r="AP88" s="22"/>
      <c r="AQ88" s="19"/>
      <c r="AR88" s="19"/>
      <c r="AS88" s="19"/>
      <c r="AT88" s="19"/>
      <c r="AU88" s="19"/>
      <c r="AV88" s="19"/>
      <c r="AW88" s="22"/>
      <c r="AX88" s="19"/>
      <c r="AY88" s="22"/>
      <c r="AZ88" s="22"/>
      <c r="BA88" s="20"/>
      <c r="BB88" s="20"/>
      <c r="BC88" s="20"/>
      <c r="BD88" s="19"/>
      <c r="BE88" s="20"/>
      <c r="BF88" s="20"/>
      <c r="BG88" s="20"/>
      <c r="BH88" s="20"/>
      <c r="BI88" s="20"/>
      <c r="BJ88" s="20"/>
      <c r="BK88" s="20"/>
      <c r="BL88" s="20"/>
      <c r="BM88" s="22"/>
      <c r="BN88" s="26"/>
      <c r="BO88" s="19"/>
      <c r="BP88" s="19"/>
      <c r="BQ88" s="22"/>
      <c r="BR88" s="19"/>
      <c r="BS88" s="22"/>
      <c r="BT88" s="22"/>
      <c r="BU88" s="22"/>
      <c r="BV88" s="22"/>
      <c r="BW88" s="22"/>
      <c r="BX88" s="20"/>
      <c r="BY88" s="21"/>
      <c r="BZ88" s="21"/>
      <c r="CA88" s="22"/>
      <c r="CB88" s="22"/>
      <c r="CC88" s="20"/>
      <c r="CD88" s="22"/>
      <c r="CE88" s="22"/>
      <c r="CF88" s="22"/>
      <c r="CG88" s="22"/>
      <c r="CH88" s="22"/>
      <c r="CI88" s="22"/>
      <c r="CJ88" s="20"/>
      <c r="CK88" s="20"/>
      <c r="CL88" s="20"/>
      <c r="CM88" s="20"/>
      <c r="CN88" s="27"/>
      <c r="CO88" s="22"/>
    </row>
    <row r="89" spans="1:94" s="9" customFormat="1" ht="16.5" customHeight="1" x14ac:dyDescent="0.15">
      <c r="A89" s="16"/>
      <c r="B89" s="17" t="s">
        <v>338</v>
      </c>
      <c r="C89" s="18" t="s">
        <v>105</v>
      </c>
      <c r="D89" s="10">
        <v>50.497638539999997</v>
      </c>
      <c r="E89" s="10">
        <v>12.560435099999999</v>
      </c>
      <c r="F89" s="4">
        <v>5595910</v>
      </c>
      <c r="G89" s="4">
        <v>4539870</v>
      </c>
      <c r="H89" s="4" t="s">
        <v>233</v>
      </c>
      <c r="J89" s="4"/>
      <c r="K89" s="4"/>
      <c r="L89" s="40">
        <v>73.040000000000006</v>
      </c>
      <c r="M89" s="43">
        <v>0.14899999999999999</v>
      </c>
      <c r="N89" s="40">
        <v>14.17</v>
      </c>
      <c r="O89" s="40">
        <v>1.61</v>
      </c>
      <c r="P89" s="19">
        <v>2.5999999999999999E-2</v>
      </c>
      <c r="Q89" s="40">
        <v>0.32</v>
      </c>
      <c r="R89" s="40">
        <v>0.56000000000000005</v>
      </c>
      <c r="S89" s="40">
        <v>3.4</v>
      </c>
      <c r="T89" s="40">
        <v>4.8899999999999997</v>
      </c>
      <c r="U89" s="43">
        <v>0.34599999999999997</v>
      </c>
      <c r="V89" s="20">
        <v>1.19</v>
      </c>
      <c r="W89" s="19">
        <v>0.22</v>
      </c>
      <c r="X89" s="43">
        <v>0.2</v>
      </c>
      <c r="Y89" s="20">
        <v>8.4199999999999997E-2</v>
      </c>
      <c r="Z89" s="20">
        <v>100.03680000000001</v>
      </c>
      <c r="AA89" s="19"/>
      <c r="AB89" s="44">
        <v>159</v>
      </c>
      <c r="AC89" s="40">
        <v>8.3000000000000007</v>
      </c>
      <c r="AD89" s="40">
        <v>40</v>
      </c>
      <c r="AE89" s="40"/>
      <c r="AF89" s="40">
        <v>3.1</v>
      </c>
      <c r="AG89" s="40">
        <v>4.5</v>
      </c>
      <c r="AH89" s="40">
        <v>10</v>
      </c>
      <c r="AI89" s="40">
        <v>1.5</v>
      </c>
      <c r="AJ89" s="40">
        <v>2</v>
      </c>
      <c r="AK89" s="40"/>
      <c r="AL89" s="40">
        <v>47</v>
      </c>
      <c r="AM89" s="40">
        <v>21</v>
      </c>
      <c r="AN89" s="40">
        <v>440</v>
      </c>
      <c r="AO89" s="44">
        <v>41.4</v>
      </c>
      <c r="AP89" s="41">
        <v>14.9</v>
      </c>
      <c r="AQ89" s="40">
        <v>75</v>
      </c>
      <c r="AR89" s="40">
        <v>14</v>
      </c>
      <c r="AS89" s="19"/>
      <c r="AT89" s="19"/>
      <c r="AU89" s="40">
        <v>21</v>
      </c>
      <c r="AV89" s="19"/>
      <c r="AW89" s="41">
        <v>45.1</v>
      </c>
      <c r="AX89" s="40">
        <v>239</v>
      </c>
      <c r="AY89" s="41">
        <v>12.3</v>
      </c>
      <c r="AZ89" s="41">
        <v>26.9</v>
      </c>
      <c r="BA89" s="20">
        <v>3.36</v>
      </c>
      <c r="BB89" s="43">
        <v>11.9</v>
      </c>
      <c r="BC89" s="43">
        <v>2.87</v>
      </c>
      <c r="BD89" s="40">
        <v>0.27900000000000003</v>
      </c>
      <c r="BE89" s="20">
        <v>3.05</v>
      </c>
      <c r="BF89" s="43">
        <v>0.55700000000000005</v>
      </c>
      <c r="BG89" s="20">
        <v>3.13</v>
      </c>
      <c r="BH89" s="20">
        <v>0.52200000000000002</v>
      </c>
      <c r="BI89" s="20">
        <v>1.25</v>
      </c>
      <c r="BJ89" s="20">
        <v>0.183</v>
      </c>
      <c r="BK89" s="43">
        <v>1.07</v>
      </c>
      <c r="BL89" s="43">
        <v>0.14299999999999999</v>
      </c>
      <c r="BM89" s="41">
        <v>2.64</v>
      </c>
      <c r="BN89" s="45">
        <v>3.1</v>
      </c>
      <c r="BO89" s="40"/>
      <c r="BP89" s="19"/>
      <c r="BQ89" s="41">
        <v>24.8</v>
      </c>
      <c r="BR89" s="19"/>
      <c r="BS89" s="41">
        <v>7.76</v>
      </c>
      <c r="BT89" s="41">
        <v>7.7</v>
      </c>
      <c r="BU89" s="22">
        <v>57.609000000000002</v>
      </c>
      <c r="BV89" s="22">
        <v>9.9050000000000011</v>
      </c>
      <c r="BW89" s="22">
        <f>BU89+BV89</f>
        <v>67.51400000000001</v>
      </c>
      <c r="BX89" s="20">
        <v>1.1917455254843479</v>
      </c>
      <c r="BY89" s="21">
        <v>92.243181818181824</v>
      </c>
      <c r="BZ89" s="21">
        <v>10.628019323671499</v>
      </c>
      <c r="CA89" s="22">
        <v>28.544061302681992</v>
      </c>
      <c r="CB89" s="22">
        <v>28.409090909090907</v>
      </c>
      <c r="CC89" s="20">
        <v>1.0077922077922077</v>
      </c>
      <c r="CD89" s="22">
        <v>4.5161290322580641</v>
      </c>
      <c r="CE89" s="22">
        <v>0.93959731543624159</v>
      </c>
      <c r="CF89" s="22">
        <v>2.7444522857366893</v>
      </c>
      <c r="CG89" s="22">
        <v>2.7672955974842766</v>
      </c>
      <c r="CH89" s="22">
        <v>3.5254988913525498</v>
      </c>
      <c r="CI89" s="22">
        <v>9.7560975609756095</v>
      </c>
      <c r="CJ89" s="20">
        <v>0.11493912373729891</v>
      </c>
      <c r="CK89" s="20">
        <v>2.6842778014486579</v>
      </c>
      <c r="CL89" s="20">
        <v>2.598416811614781</v>
      </c>
      <c r="CM89" s="20">
        <v>8.7956355531984016</v>
      </c>
      <c r="CN89" s="27">
        <v>0.28449659526797183</v>
      </c>
      <c r="CO89" s="22">
        <v>2.8110995511999999</v>
      </c>
    </row>
    <row r="90" spans="1:94" s="9" customFormat="1" ht="12" customHeight="1" x14ac:dyDescent="0.15">
      <c r="A90" s="16"/>
      <c r="B90" s="35"/>
      <c r="C90" s="18" t="s">
        <v>106</v>
      </c>
      <c r="D90" s="10">
        <v>50.498279310000001</v>
      </c>
      <c r="E90" s="10">
        <v>12.55804668</v>
      </c>
      <c r="F90" s="4">
        <v>5595980</v>
      </c>
      <c r="G90" s="4">
        <v>4539700</v>
      </c>
      <c r="H90" s="4" t="s">
        <v>233</v>
      </c>
      <c r="J90" s="4"/>
      <c r="K90" s="4"/>
      <c r="L90" s="19">
        <v>73.87</v>
      </c>
      <c r="M90" s="20">
        <v>0.157</v>
      </c>
      <c r="N90" s="19">
        <v>13.9</v>
      </c>
      <c r="O90" s="19">
        <v>1.38</v>
      </c>
      <c r="P90" s="19">
        <v>1.79449E-2</v>
      </c>
      <c r="Q90" s="20">
        <v>0.3</v>
      </c>
      <c r="R90" s="19">
        <v>0.42</v>
      </c>
      <c r="S90" s="19">
        <v>3.11</v>
      </c>
      <c r="T90" s="19">
        <v>4.84</v>
      </c>
      <c r="U90" s="20">
        <v>0.251</v>
      </c>
      <c r="V90" s="20">
        <v>1.03</v>
      </c>
      <c r="W90" s="19">
        <v>0.49</v>
      </c>
      <c r="X90" s="20">
        <v>0.191</v>
      </c>
      <c r="Y90" s="20">
        <v>8.0410999999999996E-2</v>
      </c>
      <c r="Z90" s="20">
        <v>99.876533900000013</v>
      </c>
      <c r="AA90" s="19"/>
      <c r="AB90" s="21">
        <v>210</v>
      </c>
      <c r="AC90" s="19"/>
      <c r="AD90" s="19"/>
      <c r="AE90" s="19"/>
      <c r="AF90" s="19"/>
      <c r="AG90" s="19"/>
      <c r="AH90" s="19"/>
      <c r="AI90" s="19">
        <v>0.8</v>
      </c>
      <c r="AJ90" s="19">
        <v>1.5</v>
      </c>
      <c r="AK90" s="19">
        <v>5</v>
      </c>
      <c r="AL90" s="19">
        <v>49</v>
      </c>
      <c r="AM90" s="19">
        <v>21</v>
      </c>
      <c r="AN90" s="19">
        <v>465</v>
      </c>
      <c r="AO90" s="21">
        <v>34.9</v>
      </c>
      <c r="AP90" s="22">
        <v>11.5</v>
      </c>
      <c r="AQ90" s="19">
        <v>83</v>
      </c>
      <c r="AR90" s="19">
        <v>14</v>
      </c>
      <c r="AS90" s="19">
        <v>0.4</v>
      </c>
      <c r="AT90" s="19">
        <v>0.2</v>
      </c>
      <c r="AU90" s="19">
        <v>24</v>
      </c>
      <c r="AV90" s="19">
        <v>0.6</v>
      </c>
      <c r="AW90" s="22">
        <v>55</v>
      </c>
      <c r="AX90" s="19">
        <v>216</v>
      </c>
      <c r="AY90" s="22">
        <v>10.9</v>
      </c>
      <c r="AZ90" s="22">
        <v>22.4</v>
      </c>
      <c r="BA90" s="20">
        <v>2.68</v>
      </c>
      <c r="BB90" s="20">
        <v>10</v>
      </c>
      <c r="BC90" s="20">
        <v>2.4</v>
      </c>
      <c r="BD90" s="19">
        <v>0.32</v>
      </c>
      <c r="BE90" s="20">
        <v>2.27</v>
      </c>
      <c r="BF90" s="20">
        <v>0.43</v>
      </c>
      <c r="BG90" s="20">
        <v>2.33</v>
      </c>
      <c r="BH90" s="20">
        <v>0.38</v>
      </c>
      <c r="BI90" s="20">
        <v>1.03</v>
      </c>
      <c r="BJ90" s="20">
        <v>0.14000000000000001</v>
      </c>
      <c r="BK90" s="20">
        <v>0.87</v>
      </c>
      <c r="BL90" s="20">
        <v>0.13</v>
      </c>
      <c r="BM90" s="22">
        <v>2.62</v>
      </c>
      <c r="BN90" s="26">
        <v>3.2</v>
      </c>
      <c r="BO90" s="19">
        <v>11</v>
      </c>
      <c r="BP90" s="19">
        <v>2.5</v>
      </c>
      <c r="BQ90" s="22">
        <v>23.5</v>
      </c>
      <c r="BR90" s="19">
        <v>0.7</v>
      </c>
      <c r="BS90" s="22">
        <v>7.9</v>
      </c>
      <c r="BT90" s="22">
        <v>6.9</v>
      </c>
      <c r="BU90" s="22">
        <v>48.699999999999996</v>
      </c>
      <c r="BV90" s="22">
        <v>7.58</v>
      </c>
      <c r="BW90" s="22">
        <f>BU90+BV90</f>
        <v>56.279999999999994</v>
      </c>
      <c r="BX90" s="20">
        <v>1.2516514420143712</v>
      </c>
      <c r="BY90" s="21">
        <v>86.391397849462365</v>
      </c>
      <c r="BZ90" s="21">
        <v>13.323782234957021</v>
      </c>
      <c r="CA90" s="22">
        <v>30.263157894736842</v>
      </c>
      <c r="CB90" s="22">
        <v>31.679389312977097</v>
      </c>
      <c r="CC90" s="20">
        <v>1.144927536231884</v>
      </c>
      <c r="CD90" s="22">
        <v>4.375</v>
      </c>
      <c r="CE90" s="22">
        <v>1.2173913043478262</v>
      </c>
      <c r="CF90" s="22">
        <v>2.797761790567546</v>
      </c>
      <c r="CG90" s="22">
        <v>2.2142857142857144</v>
      </c>
      <c r="CH90" s="22">
        <v>3.8181818181818183</v>
      </c>
      <c r="CI90" s="22">
        <v>8.454545454545455</v>
      </c>
      <c r="CJ90" s="20">
        <v>0.14036958066808813</v>
      </c>
      <c r="CK90" s="20">
        <v>2.844588836812953</v>
      </c>
      <c r="CL90" s="20">
        <v>2.127294025771183</v>
      </c>
      <c r="CM90" s="20">
        <v>8.5739569335649435</v>
      </c>
      <c r="CN90" s="27">
        <v>0.41018903430474168</v>
      </c>
      <c r="CO90" s="22">
        <v>2.6171666272000005</v>
      </c>
      <c r="CP90" s="9" t="s">
        <v>345</v>
      </c>
    </row>
    <row r="91" spans="1:94" s="9" customFormat="1" ht="12" customHeight="1" x14ac:dyDescent="0.15">
      <c r="A91" s="16"/>
      <c r="B91" s="35"/>
      <c r="C91" s="18" t="s">
        <v>107</v>
      </c>
      <c r="D91" s="10">
        <v>50.492571759999997</v>
      </c>
      <c r="E91" s="10">
        <v>12.56713946</v>
      </c>
      <c r="F91" s="4">
        <v>5595350</v>
      </c>
      <c r="G91" s="4">
        <v>4540350</v>
      </c>
      <c r="H91" s="4" t="s">
        <v>233</v>
      </c>
      <c r="J91" s="4"/>
      <c r="K91" s="4"/>
      <c r="L91" s="19">
        <v>74.2</v>
      </c>
      <c r="M91" s="20">
        <v>0.188</v>
      </c>
      <c r="N91" s="19">
        <v>13.8</v>
      </c>
      <c r="O91" s="19">
        <v>1.46</v>
      </c>
      <c r="P91" s="19">
        <v>1.79449E-2</v>
      </c>
      <c r="Q91" s="19">
        <v>0.26</v>
      </c>
      <c r="R91" s="19">
        <v>0.48</v>
      </c>
      <c r="S91" s="19">
        <v>2.85</v>
      </c>
      <c r="T91" s="19">
        <v>5.47</v>
      </c>
      <c r="U91" s="20">
        <v>0.26100000000000001</v>
      </c>
      <c r="V91" s="20">
        <v>0.68</v>
      </c>
      <c r="W91" s="19">
        <v>0.12</v>
      </c>
      <c r="X91" s="20">
        <v>0.23</v>
      </c>
      <c r="Y91" s="20">
        <v>9.6829999999999999E-2</v>
      </c>
      <c r="Z91" s="20">
        <v>99.920114900000016</v>
      </c>
      <c r="AA91" s="19"/>
      <c r="AB91" s="21">
        <v>232</v>
      </c>
      <c r="AC91" s="19">
        <v>7.6</v>
      </c>
      <c r="AD91" s="19"/>
      <c r="AE91" s="19"/>
      <c r="AF91" s="19">
        <v>2.2999999999999998</v>
      </c>
      <c r="AG91" s="19"/>
      <c r="AH91" s="19"/>
      <c r="AI91" s="19"/>
      <c r="AJ91" s="19"/>
      <c r="AK91" s="19"/>
      <c r="AL91" s="19">
        <v>48</v>
      </c>
      <c r="AM91" s="19">
        <v>26</v>
      </c>
      <c r="AN91" s="19">
        <v>488</v>
      </c>
      <c r="AO91" s="21">
        <v>36.5</v>
      </c>
      <c r="AP91" s="22">
        <v>16.3</v>
      </c>
      <c r="AQ91" s="19">
        <v>117</v>
      </c>
      <c r="AR91" s="19">
        <v>16</v>
      </c>
      <c r="AS91" s="19"/>
      <c r="AT91" s="19"/>
      <c r="AU91" s="19">
        <v>21</v>
      </c>
      <c r="AV91" s="19"/>
      <c r="AW91" s="22">
        <v>44.7</v>
      </c>
      <c r="AX91" s="19">
        <v>217</v>
      </c>
      <c r="AY91" s="22">
        <v>23.8</v>
      </c>
      <c r="AZ91" s="22">
        <v>52.3</v>
      </c>
      <c r="BA91" s="20">
        <v>5.9</v>
      </c>
      <c r="BB91" s="20">
        <v>21.6</v>
      </c>
      <c r="BC91" s="20">
        <v>5.14</v>
      </c>
      <c r="BD91" s="19">
        <v>0.3</v>
      </c>
      <c r="BE91" s="20">
        <v>4.74</v>
      </c>
      <c r="BF91" s="20">
        <v>0.81</v>
      </c>
      <c r="BG91" s="20">
        <v>3.88</v>
      </c>
      <c r="BH91" s="20">
        <v>0.54</v>
      </c>
      <c r="BI91" s="20">
        <v>1.3</v>
      </c>
      <c r="BJ91" s="20">
        <v>0.15</v>
      </c>
      <c r="BK91" s="20">
        <v>0.85</v>
      </c>
      <c r="BL91" s="20">
        <v>0.14000000000000001</v>
      </c>
      <c r="BM91" s="22">
        <v>3.6</v>
      </c>
      <c r="BN91" s="26"/>
      <c r="BO91" s="19"/>
      <c r="BP91" s="19"/>
      <c r="BQ91" s="22">
        <v>25.5</v>
      </c>
      <c r="BR91" s="19"/>
      <c r="BS91" s="22">
        <v>15.8</v>
      </c>
      <c r="BT91" s="22">
        <v>6.5</v>
      </c>
      <c r="BU91" s="22">
        <v>109.03999999999999</v>
      </c>
      <c r="BV91" s="22">
        <v>12.41</v>
      </c>
      <c r="BW91" s="22">
        <v>121.4</v>
      </c>
      <c r="BX91" s="20">
        <v>1.2033302373064265</v>
      </c>
      <c r="BY91" s="21">
        <v>93.034836065573771</v>
      </c>
      <c r="BZ91" s="21">
        <v>13.36986301369863</v>
      </c>
      <c r="CA91" s="22">
        <v>30.185185185185183</v>
      </c>
      <c r="CB91" s="22">
        <v>32.5</v>
      </c>
      <c r="CC91" s="20">
        <v>2.430769230769231</v>
      </c>
      <c r="CD91" s="22"/>
      <c r="CE91" s="22">
        <v>0.98159509202453987</v>
      </c>
      <c r="CF91" s="22">
        <v>3.4889962426194305</v>
      </c>
      <c r="CG91" s="22">
        <v>2.103448275862069</v>
      </c>
      <c r="CH91" s="22">
        <v>5.190156599552572</v>
      </c>
      <c r="CI91" s="22">
        <v>10.917225950782997</v>
      </c>
      <c r="CJ91" s="20">
        <v>0.130094689172499</v>
      </c>
      <c r="CK91" s="20">
        <v>2.9001341227065267</v>
      </c>
      <c r="CL91" s="20">
        <v>4.1247280638143584</v>
      </c>
      <c r="CM91" s="20">
        <v>17.383894333191307</v>
      </c>
      <c r="CN91" s="27">
        <v>0.18143789348331157</v>
      </c>
      <c r="CO91" s="22">
        <v>3.0949417576</v>
      </c>
    </row>
    <row r="92" spans="1:94" s="9" customFormat="1" ht="12" customHeight="1" x14ac:dyDescent="0.15">
      <c r="A92" s="16"/>
      <c r="B92" s="35"/>
      <c r="C92" s="18" t="s">
        <v>108</v>
      </c>
      <c r="D92" s="10">
        <v>50.494186390000003</v>
      </c>
      <c r="E92" s="10">
        <v>12.56786346</v>
      </c>
      <c r="F92" s="4">
        <v>5595530</v>
      </c>
      <c r="G92" s="4">
        <v>4540400</v>
      </c>
      <c r="H92" s="4" t="s">
        <v>233</v>
      </c>
      <c r="J92" s="4"/>
      <c r="K92" s="4"/>
      <c r="L92" s="40">
        <v>73.2</v>
      </c>
      <c r="M92" s="43">
        <v>0.19</v>
      </c>
      <c r="N92" s="40">
        <v>14.6</v>
      </c>
      <c r="O92" s="40">
        <v>1.28</v>
      </c>
      <c r="P92" s="19">
        <v>2.2850699999999998E-2</v>
      </c>
      <c r="Q92" s="40">
        <v>0.24</v>
      </c>
      <c r="R92" s="40">
        <v>0.5</v>
      </c>
      <c r="S92" s="40">
        <v>3.39</v>
      </c>
      <c r="T92" s="43">
        <v>5</v>
      </c>
      <c r="U92" s="43">
        <v>0.25</v>
      </c>
      <c r="V92" s="20">
        <v>0.7</v>
      </c>
      <c r="W92" s="19">
        <v>7.0000000000000007E-2</v>
      </c>
      <c r="X92" s="43">
        <v>0.19</v>
      </c>
      <c r="Y92" s="20">
        <v>7.9989999999999992E-2</v>
      </c>
      <c r="Z92" s="20">
        <v>99.552860699999997</v>
      </c>
      <c r="AA92" s="19"/>
      <c r="AB92" s="44">
        <v>206</v>
      </c>
      <c r="AC92" s="40">
        <v>7.5</v>
      </c>
      <c r="AD92" s="40">
        <v>36</v>
      </c>
      <c r="AE92" s="40"/>
      <c r="AF92" s="40">
        <v>3.1</v>
      </c>
      <c r="AG92" s="40">
        <v>5.2</v>
      </c>
      <c r="AH92" s="40">
        <v>8.6999999999999993</v>
      </c>
      <c r="AI92" s="40">
        <v>2.1</v>
      </c>
      <c r="AJ92" s="40">
        <v>2.5</v>
      </c>
      <c r="AK92" s="40"/>
      <c r="AL92" s="40">
        <v>58</v>
      </c>
      <c r="AM92" s="40">
        <v>21</v>
      </c>
      <c r="AN92" s="40">
        <v>405</v>
      </c>
      <c r="AO92" s="44">
        <v>40.4</v>
      </c>
      <c r="AP92" s="41">
        <v>13.5</v>
      </c>
      <c r="AQ92" s="40">
        <v>80</v>
      </c>
      <c r="AR92" s="40">
        <v>13</v>
      </c>
      <c r="AS92" s="19"/>
      <c r="AT92" s="19"/>
      <c r="AU92" s="40">
        <v>20</v>
      </c>
      <c r="AV92" s="19"/>
      <c r="AW92" s="41">
        <v>53</v>
      </c>
      <c r="AX92" s="40">
        <v>265</v>
      </c>
      <c r="AY92" s="41">
        <v>12.5</v>
      </c>
      <c r="AZ92" s="41">
        <v>28.3</v>
      </c>
      <c r="BA92" s="20"/>
      <c r="BB92" s="43">
        <v>13.6</v>
      </c>
      <c r="BC92" s="43">
        <v>3.2</v>
      </c>
      <c r="BD92" s="40">
        <v>0.25</v>
      </c>
      <c r="BE92" s="20"/>
      <c r="BF92" s="43">
        <v>0.52</v>
      </c>
      <c r="BG92" s="20"/>
      <c r="BH92" s="20"/>
      <c r="BI92" s="20"/>
      <c r="BJ92" s="20"/>
      <c r="BK92" s="43">
        <v>0.84</v>
      </c>
      <c r="BL92" s="43">
        <v>0.12</v>
      </c>
      <c r="BM92" s="41"/>
      <c r="BN92" s="45">
        <v>3.5</v>
      </c>
      <c r="BO92" s="41">
        <v>7</v>
      </c>
      <c r="BP92" s="19"/>
      <c r="BQ92" s="41">
        <v>26</v>
      </c>
      <c r="BR92" s="19"/>
      <c r="BS92" s="41">
        <v>8.5</v>
      </c>
      <c r="BT92" s="41">
        <v>7.1</v>
      </c>
      <c r="BU92" s="22"/>
      <c r="BV92" s="22"/>
      <c r="BW92" s="22"/>
      <c r="BX92" s="20">
        <v>1.2285783515846216</v>
      </c>
      <c r="BY92" s="21">
        <v>102.46913580246911</v>
      </c>
      <c r="BZ92" s="21">
        <v>10.024752475247524</v>
      </c>
      <c r="CA92" s="22"/>
      <c r="CB92" s="22"/>
      <c r="CC92" s="20">
        <v>1.1971830985915493</v>
      </c>
      <c r="CD92" s="22">
        <v>3.7142857142857144</v>
      </c>
      <c r="CE92" s="22">
        <v>0.96296296296296291</v>
      </c>
      <c r="CF92" s="22">
        <v>2.6636225266362255</v>
      </c>
      <c r="CG92" s="22">
        <v>1.9660194174757282</v>
      </c>
      <c r="CH92" s="22">
        <v>3.8867924528301887</v>
      </c>
      <c r="CI92" s="22">
        <v>7.6415094339622645</v>
      </c>
      <c r="CJ92" s="20">
        <v>0.14326647564469913</v>
      </c>
      <c r="CK92" s="20">
        <v>2.4466073711120577</v>
      </c>
      <c r="CL92" s="20"/>
      <c r="CM92" s="20">
        <v>10.651896037494675</v>
      </c>
      <c r="CN92" s="27"/>
      <c r="CO92" s="22">
        <v>2.7194028000000001</v>
      </c>
    </row>
    <row r="93" spans="1:94" s="9" customFormat="1" ht="12" customHeight="1" x14ac:dyDescent="0.15">
      <c r="A93" s="16"/>
      <c r="B93" s="35"/>
      <c r="D93" s="11"/>
      <c r="E93" s="11"/>
      <c r="L93" s="5"/>
      <c r="M93" s="5"/>
      <c r="N93" s="5"/>
      <c r="O93" s="5"/>
      <c r="P93" s="5"/>
      <c r="Q93" s="5"/>
      <c r="R93" s="5"/>
      <c r="S93" s="5"/>
      <c r="T93" s="5"/>
      <c r="U93" s="6"/>
      <c r="V93" s="6"/>
      <c r="W93" s="5"/>
      <c r="X93" s="6"/>
      <c r="Y93" s="6"/>
      <c r="Z93" s="6"/>
      <c r="AA93" s="5"/>
      <c r="AB93" s="7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8"/>
      <c r="AQ93" s="5"/>
      <c r="AR93" s="5"/>
      <c r="AS93" s="5"/>
      <c r="AT93" s="5"/>
      <c r="AU93" s="5"/>
      <c r="AV93" s="5"/>
      <c r="AW93" s="8"/>
      <c r="AX93" s="5"/>
      <c r="AY93" s="6"/>
      <c r="AZ93" s="6"/>
      <c r="BA93" s="6"/>
      <c r="BB93" s="6"/>
      <c r="BC93" s="6"/>
      <c r="BD93" s="5"/>
      <c r="BE93" s="6"/>
      <c r="BF93" s="6"/>
      <c r="BG93" s="6"/>
      <c r="BH93" s="6"/>
      <c r="BI93" s="6"/>
      <c r="BJ93" s="6"/>
      <c r="BK93" s="6"/>
      <c r="BL93" s="6"/>
      <c r="BM93" s="8"/>
      <c r="BN93" s="37"/>
      <c r="BO93" s="5"/>
      <c r="BP93" s="5"/>
      <c r="BQ93" s="8"/>
      <c r="BR93" s="5"/>
      <c r="BS93" s="8"/>
      <c r="BT93" s="8"/>
      <c r="BU93" s="8"/>
      <c r="BV93" s="8"/>
      <c r="BW93" s="8"/>
      <c r="BX93" s="6"/>
      <c r="BY93" s="7"/>
      <c r="BZ93" s="7"/>
      <c r="CA93" s="8"/>
      <c r="CB93" s="8"/>
      <c r="CC93" s="6"/>
      <c r="CD93" s="8"/>
      <c r="CE93" s="8"/>
      <c r="CF93" s="8"/>
      <c r="CG93" s="8"/>
      <c r="CH93" s="8"/>
      <c r="CI93" s="8"/>
      <c r="CJ93" s="6"/>
      <c r="CK93" s="6"/>
      <c r="CL93" s="6"/>
      <c r="CM93" s="6"/>
      <c r="CN93" s="46"/>
      <c r="CO93" s="8"/>
    </row>
    <row r="94" spans="1:94" s="9" customFormat="1" ht="15.75" customHeight="1" x14ac:dyDescent="0.15">
      <c r="A94" s="16"/>
      <c r="B94" s="17" t="s">
        <v>243</v>
      </c>
      <c r="C94" s="18" t="s">
        <v>64</v>
      </c>
      <c r="D94" s="10">
        <v>50.419678560000001</v>
      </c>
      <c r="E94" s="10">
        <v>12.48451625</v>
      </c>
      <c r="F94" s="4">
        <v>5587200</v>
      </c>
      <c r="G94" s="4">
        <v>4534540</v>
      </c>
      <c r="H94" s="4" t="s">
        <v>233</v>
      </c>
      <c r="J94" s="4"/>
      <c r="K94" s="4"/>
      <c r="L94" s="19">
        <v>74.94</v>
      </c>
      <c r="M94" s="19">
        <v>5.2999999999999999E-2</v>
      </c>
      <c r="N94" s="19">
        <v>14.14</v>
      </c>
      <c r="O94" s="19">
        <v>1.07</v>
      </c>
      <c r="P94" s="19">
        <v>2.80147E-2</v>
      </c>
      <c r="Q94" s="19">
        <v>0.11</v>
      </c>
      <c r="R94" s="19">
        <v>0.37</v>
      </c>
      <c r="S94" s="19">
        <v>3.47</v>
      </c>
      <c r="T94" s="19">
        <v>4.43</v>
      </c>
      <c r="U94" s="20">
        <v>0.316</v>
      </c>
      <c r="V94" s="20">
        <v>0.85</v>
      </c>
      <c r="W94" s="19">
        <v>0.19</v>
      </c>
      <c r="X94" s="20">
        <v>0.40500000000000003</v>
      </c>
      <c r="Y94" s="20">
        <v>0.17050500000000002</v>
      </c>
      <c r="Z94" s="20">
        <v>100.20150969999999</v>
      </c>
      <c r="AA94" s="19"/>
      <c r="AB94" s="21">
        <v>265</v>
      </c>
      <c r="AC94" s="19">
        <v>25</v>
      </c>
      <c r="AD94" s="19"/>
      <c r="AE94" s="19"/>
      <c r="AF94" s="19" t="s">
        <v>213</v>
      </c>
      <c r="AG94" s="19"/>
      <c r="AH94" s="19"/>
      <c r="AI94" s="19">
        <v>0.23</v>
      </c>
      <c r="AJ94" s="19">
        <v>1.2</v>
      </c>
      <c r="AK94" s="19">
        <v>0.8</v>
      </c>
      <c r="AL94" s="19">
        <v>36</v>
      </c>
      <c r="AM94" s="19">
        <v>24</v>
      </c>
      <c r="AN94" s="19">
        <v>643</v>
      </c>
      <c r="AO94" s="21">
        <v>10.199999999999999</v>
      </c>
      <c r="AP94" s="22">
        <v>10.199999999999999</v>
      </c>
      <c r="AQ94" s="21">
        <v>36.6</v>
      </c>
      <c r="AR94" s="19">
        <v>16</v>
      </c>
      <c r="AS94" s="19">
        <v>0.13</v>
      </c>
      <c r="AT94" s="19">
        <v>0.1</v>
      </c>
      <c r="AU94" s="19">
        <v>30</v>
      </c>
      <c r="AV94" s="19">
        <v>0.2</v>
      </c>
      <c r="AW94" s="22">
        <v>55</v>
      </c>
      <c r="AX94" s="21">
        <v>22.4</v>
      </c>
      <c r="AY94" s="20">
        <v>3.84</v>
      </c>
      <c r="AZ94" s="20">
        <v>8.68</v>
      </c>
      <c r="BA94" s="20">
        <v>1.0900000000000001</v>
      </c>
      <c r="BB94" s="20">
        <v>3.76</v>
      </c>
      <c r="BC94" s="20">
        <v>1.23</v>
      </c>
      <c r="BD94" s="19">
        <v>5.0999999999999997E-2</v>
      </c>
      <c r="BE94" s="20">
        <v>1.22</v>
      </c>
      <c r="BF94" s="20">
        <v>0.28399999999999997</v>
      </c>
      <c r="BG94" s="20">
        <v>1.83</v>
      </c>
      <c r="BH94" s="20">
        <v>0.313</v>
      </c>
      <c r="BI94" s="20">
        <v>0.86299999999999999</v>
      </c>
      <c r="BJ94" s="20">
        <v>0.13600000000000001</v>
      </c>
      <c r="BK94" s="20">
        <v>0.98899999999999999</v>
      </c>
      <c r="BL94" s="20">
        <v>0.13200000000000001</v>
      </c>
      <c r="BM94" s="22">
        <v>1.98</v>
      </c>
      <c r="BN94" s="26">
        <v>5</v>
      </c>
      <c r="BO94" s="19">
        <v>12</v>
      </c>
      <c r="BP94" s="19">
        <v>3.5</v>
      </c>
      <c r="BQ94" s="22">
        <v>11.1</v>
      </c>
      <c r="BR94" s="19">
        <v>1.7</v>
      </c>
      <c r="BS94" s="22">
        <v>6.23</v>
      </c>
      <c r="BT94" s="22">
        <v>6.8</v>
      </c>
      <c r="BU94" s="22">
        <v>18.650999999999996</v>
      </c>
      <c r="BV94" s="22">
        <v>5.7669999999999995</v>
      </c>
      <c r="BW94" s="22">
        <v>24.5</v>
      </c>
      <c r="BX94" s="20">
        <v>1.2667076762697356</v>
      </c>
      <c r="BY94" s="21">
        <v>57.183514774494547</v>
      </c>
      <c r="BZ94" s="21">
        <v>63.039215686274517</v>
      </c>
      <c r="CA94" s="22">
        <v>32.587859424920126</v>
      </c>
      <c r="CB94" s="22">
        <v>18.484848484848484</v>
      </c>
      <c r="CC94" s="20">
        <v>0.91617647058823537</v>
      </c>
      <c r="CD94" s="22">
        <v>3.2</v>
      </c>
      <c r="CE94" s="22">
        <v>1.5686274509803924</v>
      </c>
      <c r="CF94" s="22">
        <v>3.1431714600031433</v>
      </c>
      <c r="CG94" s="22">
        <v>2.4264150943396228</v>
      </c>
      <c r="CH94" s="22">
        <v>4.8181818181818183</v>
      </c>
      <c r="CI94" s="22">
        <v>11.690909090909091</v>
      </c>
      <c r="CJ94" s="20">
        <v>0.25513965107707437</v>
      </c>
      <c r="CK94" s="20">
        <v>1.9553763496731689</v>
      </c>
      <c r="CL94" s="20">
        <v>1.1259806183664052</v>
      </c>
      <c r="CM94" s="20">
        <v>2.9747840570166946</v>
      </c>
      <c r="CN94" s="27">
        <v>0.12503669598773803</v>
      </c>
      <c r="CO94" s="22">
        <v>2.4491867944000001</v>
      </c>
    </row>
    <row r="95" spans="1:94" s="9" customFormat="1" ht="12" customHeight="1" x14ac:dyDescent="0.15">
      <c r="A95" s="16"/>
      <c r="B95" s="35"/>
      <c r="C95" s="18" t="s">
        <v>74</v>
      </c>
      <c r="D95" s="10">
        <v>50.422369519999997</v>
      </c>
      <c r="E95" s="10">
        <v>12.485950900000001</v>
      </c>
      <c r="F95" s="4">
        <v>5587500</v>
      </c>
      <c r="G95" s="4">
        <v>4534640</v>
      </c>
      <c r="H95" s="4" t="s">
        <v>233</v>
      </c>
      <c r="J95" s="4"/>
      <c r="K95" s="4"/>
      <c r="L95" s="22">
        <v>75</v>
      </c>
      <c r="M95" s="19">
        <v>6.2E-2</v>
      </c>
      <c r="N95" s="19">
        <v>14</v>
      </c>
      <c r="O95" s="19">
        <v>1.26</v>
      </c>
      <c r="P95" s="19">
        <v>3.8988200000000001E-2</v>
      </c>
      <c r="Q95" s="19">
        <v>0.16</v>
      </c>
      <c r="R95" s="19">
        <v>0.34</v>
      </c>
      <c r="S95" s="19">
        <v>3.27</v>
      </c>
      <c r="T95" s="19">
        <v>4.4400000000000004</v>
      </c>
      <c r="U95" s="20">
        <v>0.222</v>
      </c>
      <c r="V95" s="20">
        <v>0.91</v>
      </c>
      <c r="W95" s="19">
        <v>0.16</v>
      </c>
      <c r="X95" s="20">
        <v>0.30299999999999999</v>
      </c>
      <c r="Y95" s="20">
        <v>0.12756299999999998</v>
      </c>
      <c r="Z95" s="20">
        <v>100.03842519999999</v>
      </c>
      <c r="AA95" s="19"/>
      <c r="AB95" s="21">
        <v>273</v>
      </c>
      <c r="AC95" s="19"/>
      <c r="AD95" s="19"/>
      <c r="AE95" s="19"/>
      <c r="AF95" s="19"/>
      <c r="AG95" s="19"/>
      <c r="AH95" s="19"/>
      <c r="AI95" s="19">
        <v>0.3</v>
      </c>
      <c r="AJ95" s="19">
        <v>0.5</v>
      </c>
      <c r="AK95" s="19">
        <v>0.6</v>
      </c>
      <c r="AL95" s="19"/>
      <c r="AM95" s="19">
        <v>27</v>
      </c>
      <c r="AN95" s="19">
        <v>586</v>
      </c>
      <c r="AO95" s="19">
        <v>6.9</v>
      </c>
      <c r="AP95" s="22">
        <v>9.27</v>
      </c>
      <c r="AQ95" s="19">
        <v>35</v>
      </c>
      <c r="AR95" s="19">
        <v>14</v>
      </c>
      <c r="AS95" s="19">
        <v>0.12</v>
      </c>
      <c r="AT95" s="19">
        <v>0.06</v>
      </c>
      <c r="AU95" s="19">
        <v>25</v>
      </c>
      <c r="AV95" s="19">
        <v>1.1000000000000001</v>
      </c>
      <c r="AW95" s="22">
        <v>57.1</v>
      </c>
      <c r="AX95" s="21">
        <v>21.5</v>
      </c>
      <c r="AY95" s="20">
        <v>3.63</v>
      </c>
      <c r="AZ95" s="20">
        <v>8.07</v>
      </c>
      <c r="BA95" s="20">
        <v>0.96</v>
      </c>
      <c r="BB95" s="20">
        <v>3.38</v>
      </c>
      <c r="BC95" s="20">
        <v>1.1200000000000001</v>
      </c>
      <c r="BD95" s="19">
        <v>0.06</v>
      </c>
      <c r="BE95" s="20">
        <v>1.19</v>
      </c>
      <c r="BF95" s="20">
        <v>0.28999999999999998</v>
      </c>
      <c r="BG95" s="20">
        <v>1.77</v>
      </c>
      <c r="BH95" s="20">
        <v>0.32</v>
      </c>
      <c r="BI95" s="20">
        <v>0.85</v>
      </c>
      <c r="BJ95" s="20">
        <v>0.15</v>
      </c>
      <c r="BK95" s="20">
        <v>1.06</v>
      </c>
      <c r="BL95" s="20">
        <v>0.16</v>
      </c>
      <c r="BM95" s="22">
        <v>1.61</v>
      </c>
      <c r="BN95" s="26">
        <v>2.9</v>
      </c>
      <c r="BO95" s="19">
        <v>13</v>
      </c>
      <c r="BP95" s="19">
        <v>3</v>
      </c>
      <c r="BQ95" s="22">
        <v>11.3</v>
      </c>
      <c r="BR95" s="19">
        <v>2.2000000000000002</v>
      </c>
      <c r="BS95" s="22">
        <v>5.5</v>
      </c>
      <c r="BT95" s="22">
        <v>5.9</v>
      </c>
      <c r="BU95" s="22">
        <v>17.22</v>
      </c>
      <c r="BV95" s="22">
        <v>5.7900000000000009</v>
      </c>
      <c r="BW95" s="22">
        <f>BU95+BV95</f>
        <v>23.009999999999998</v>
      </c>
      <c r="BX95" s="20">
        <v>1.2974368301365611</v>
      </c>
      <c r="BY95" s="21">
        <v>62.887372013651877</v>
      </c>
      <c r="BZ95" s="21">
        <v>84.927536231884048</v>
      </c>
      <c r="CA95" s="22">
        <v>28.968749999999996</v>
      </c>
      <c r="CB95" s="22">
        <v>21.739130434782606</v>
      </c>
      <c r="CC95" s="20">
        <v>0.93220338983050843</v>
      </c>
      <c r="CD95" s="22">
        <v>4.8275862068965516</v>
      </c>
      <c r="CE95" s="22">
        <v>1.5102481121898599</v>
      </c>
      <c r="CF95" s="22">
        <v>3.5714285714285716</v>
      </c>
      <c r="CG95" s="22">
        <v>2.1465201465201464</v>
      </c>
      <c r="CH95" s="22">
        <v>4.7810858143607708</v>
      </c>
      <c r="CI95" s="22">
        <v>10.262697022767075</v>
      </c>
      <c r="CJ95" s="20">
        <v>0.2390265102129509</v>
      </c>
      <c r="CK95" s="20">
        <v>2.0299850873455472</v>
      </c>
      <c r="CL95" s="20">
        <v>0.90609137055837552</v>
      </c>
      <c r="CM95" s="20">
        <v>2.3199829569663399</v>
      </c>
      <c r="CN95" s="27">
        <v>0.15679326935067103</v>
      </c>
      <c r="CO95" s="22">
        <v>2.1764993952</v>
      </c>
    </row>
    <row r="96" spans="1:94" s="9" customFormat="1" ht="12" customHeight="1" x14ac:dyDescent="0.15">
      <c r="A96" s="16"/>
      <c r="B96" s="35"/>
      <c r="C96" s="18" t="s">
        <v>69</v>
      </c>
      <c r="D96" s="10">
        <v>50.419678560000001</v>
      </c>
      <c r="E96" s="10">
        <v>12.48451625</v>
      </c>
      <c r="F96" s="4">
        <v>5587200</v>
      </c>
      <c r="G96" s="4">
        <v>4534540</v>
      </c>
      <c r="H96" s="4" t="s">
        <v>233</v>
      </c>
      <c r="J96" s="4"/>
      <c r="K96" s="4"/>
      <c r="L96" s="19">
        <v>75.680000000000007</v>
      </c>
      <c r="M96" s="19">
        <v>5.8000000000000003E-2</v>
      </c>
      <c r="N96" s="19">
        <v>13.78</v>
      </c>
      <c r="O96" s="19">
        <v>1.05</v>
      </c>
      <c r="P96" s="19">
        <v>3.69226E-2</v>
      </c>
      <c r="Q96" s="19">
        <v>0.14000000000000001</v>
      </c>
      <c r="R96" s="19">
        <v>0.36</v>
      </c>
      <c r="S96" s="19">
        <v>3.27</v>
      </c>
      <c r="T96" s="19">
        <v>4.49</v>
      </c>
      <c r="U96" s="20">
        <v>0.26900000000000002</v>
      </c>
      <c r="V96" s="20">
        <v>0.57999999999999996</v>
      </c>
      <c r="W96" s="19">
        <v>7.0000000000000007E-2</v>
      </c>
      <c r="X96" s="20">
        <v>0.34</v>
      </c>
      <c r="Y96" s="20">
        <v>0.14314000000000002</v>
      </c>
      <c r="Z96" s="20">
        <v>99.980782599999998</v>
      </c>
      <c r="AA96" s="19"/>
      <c r="AB96" s="21">
        <v>279</v>
      </c>
      <c r="AC96" s="19">
        <v>23</v>
      </c>
      <c r="AD96" s="19"/>
      <c r="AE96" s="19"/>
      <c r="AF96" s="19">
        <v>1.2</v>
      </c>
      <c r="AG96" s="19"/>
      <c r="AH96" s="19"/>
      <c r="AI96" s="19">
        <v>0.24</v>
      </c>
      <c r="AJ96" s="19">
        <v>1.1000000000000001</v>
      </c>
      <c r="AK96" s="19">
        <v>1.6</v>
      </c>
      <c r="AL96" s="19">
        <v>37</v>
      </c>
      <c r="AM96" s="19">
        <v>25</v>
      </c>
      <c r="AN96" s="19">
        <v>544</v>
      </c>
      <c r="AO96" s="19">
        <v>9.4</v>
      </c>
      <c r="AP96" s="22">
        <v>11</v>
      </c>
      <c r="AQ96" s="21">
        <v>39.6</v>
      </c>
      <c r="AR96" s="19">
        <v>15</v>
      </c>
      <c r="AS96" s="19">
        <v>0.16</v>
      </c>
      <c r="AT96" s="19" t="s">
        <v>214</v>
      </c>
      <c r="AU96" s="19">
        <v>25</v>
      </c>
      <c r="AV96" s="19">
        <v>0.53</v>
      </c>
      <c r="AW96" s="22">
        <v>66.7</v>
      </c>
      <c r="AX96" s="21">
        <v>30.9</v>
      </c>
      <c r="AY96" s="20">
        <v>4.71</v>
      </c>
      <c r="AZ96" s="22">
        <v>10.7</v>
      </c>
      <c r="BA96" s="20">
        <v>1.32</v>
      </c>
      <c r="BB96" s="20">
        <v>4.68</v>
      </c>
      <c r="BC96" s="20">
        <v>1.4</v>
      </c>
      <c r="BD96" s="19">
        <v>7.0999999999999994E-2</v>
      </c>
      <c r="BE96" s="20">
        <v>1.42</v>
      </c>
      <c r="BF96" s="20">
        <v>0.32300000000000001</v>
      </c>
      <c r="BG96" s="20">
        <v>1.99</v>
      </c>
      <c r="BH96" s="20">
        <v>0.33</v>
      </c>
      <c r="BI96" s="20">
        <v>0.91700000000000004</v>
      </c>
      <c r="BJ96" s="20">
        <v>0.14199999999999999</v>
      </c>
      <c r="BK96" s="20">
        <v>1.01</v>
      </c>
      <c r="BL96" s="20">
        <v>0.13600000000000001</v>
      </c>
      <c r="BM96" s="22">
        <v>1.9</v>
      </c>
      <c r="BN96" s="26">
        <v>3.4</v>
      </c>
      <c r="BO96" s="19">
        <v>17</v>
      </c>
      <c r="BP96" s="19">
        <v>3.1</v>
      </c>
      <c r="BQ96" s="22">
        <v>12.5</v>
      </c>
      <c r="BR96" s="19">
        <v>2.6</v>
      </c>
      <c r="BS96" s="22">
        <v>7</v>
      </c>
      <c r="BT96" s="22">
        <v>6.9</v>
      </c>
      <c r="BU96" s="22">
        <v>22.881</v>
      </c>
      <c r="BV96" s="22">
        <v>6.2679999999999998</v>
      </c>
      <c r="BW96" s="22">
        <v>29.2</v>
      </c>
      <c r="BX96" s="20">
        <v>1.2664415891758167</v>
      </c>
      <c r="BY96" s="21">
        <v>68.505514705882348</v>
      </c>
      <c r="BZ96" s="21">
        <v>57.87234042553191</v>
      </c>
      <c r="CA96" s="22">
        <v>33.333333333333329</v>
      </c>
      <c r="CB96" s="22">
        <v>20.842105263157897</v>
      </c>
      <c r="CC96" s="20">
        <v>1.0144927536231882</v>
      </c>
      <c r="CD96" s="22"/>
      <c r="CE96" s="22">
        <v>1.3636363636363635</v>
      </c>
      <c r="CF96" s="22">
        <v>3.3596731709939256</v>
      </c>
      <c r="CG96" s="22">
        <v>1.9498207885304659</v>
      </c>
      <c r="CH96" s="22">
        <v>4.1829085457271367</v>
      </c>
      <c r="CI96" s="22">
        <v>8.1559220389805098</v>
      </c>
      <c r="CJ96" s="20">
        <v>0.24014545953549007</v>
      </c>
      <c r="CK96" s="20">
        <v>2.1071580741371965</v>
      </c>
      <c r="CL96" s="20">
        <v>1.2720214989549117</v>
      </c>
      <c r="CM96" s="20">
        <v>3.5414421414070527</v>
      </c>
      <c r="CN96" s="27">
        <v>0.15147525240095916</v>
      </c>
      <c r="CO96" s="22">
        <v>2.5303151992000004</v>
      </c>
    </row>
    <row r="97" spans="1:94" s="9" customFormat="1" ht="12" customHeight="1" x14ac:dyDescent="0.15">
      <c r="A97" s="16"/>
      <c r="B97" s="35"/>
      <c r="C97" s="18" t="s">
        <v>70</v>
      </c>
      <c r="D97" s="10">
        <v>50.419678560000001</v>
      </c>
      <c r="E97" s="10">
        <v>12.48451625</v>
      </c>
      <c r="F97" s="4">
        <v>5587200</v>
      </c>
      <c r="G97" s="4">
        <v>4534540</v>
      </c>
      <c r="H97" s="4" t="s">
        <v>233</v>
      </c>
      <c r="J97" s="4"/>
      <c r="K97" s="4"/>
      <c r="L97" s="19">
        <v>75.41</v>
      </c>
      <c r="M97" s="19">
        <v>5.8999999999999997E-2</v>
      </c>
      <c r="N97" s="19">
        <v>13.74</v>
      </c>
      <c r="O97" s="19">
        <v>1.1200000000000001</v>
      </c>
      <c r="P97" s="19">
        <v>3.79554E-2</v>
      </c>
      <c r="Q97" s="19">
        <v>0.16</v>
      </c>
      <c r="R97" s="19">
        <v>0.37</v>
      </c>
      <c r="S97" s="19">
        <v>3.19</v>
      </c>
      <c r="T97" s="19">
        <v>4.41</v>
      </c>
      <c r="U97" s="20">
        <v>0.28000000000000003</v>
      </c>
      <c r="V97" s="20">
        <v>0.75</v>
      </c>
      <c r="W97" s="19">
        <v>0.14000000000000001</v>
      </c>
      <c r="X97" s="20">
        <v>0.40400000000000003</v>
      </c>
      <c r="Y97" s="20">
        <v>0.17008400000000001</v>
      </c>
      <c r="Z97" s="20">
        <v>99.900871399999986</v>
      </c>
      <c r="AA97" s="19"/>
      <c r="AB97" s="21">
        <v>284</v>
      </c>
      <c r="AC97" s="19">
        <v>25</v>
      </c>
      <c r="AD97" s="19"/>
      <c r="AE97" s="19"/>
      <c r="AF97" s="19">
        <v>1.8</v>
      </c>
      <c r="AG97" s="19"/>
      <c r="AH97" s="19"/>
      <c r="AI97" s="19">
        <v>0.2</v>
      </c>
      <c r="AJ97" s="19">
        <v>0.84</v>
      </c>
      <c r="AK97" s="19">
        <v>0.8</v>
      </c>
      <c r="AL97" s="19">
        <v>37</v>
      </c>
      <c r="AM97" s="19">
        <v>25</v>
      </c>
      <c r="AN97" s="19">
        <v>582</v>
      </c>
      <c r="AO97" s="19">
        <v>8.1</v>
      </c>
      <c r="AP97" s="22">
        <v>10.7</v>
      </c>
      <c r="AQ97" s="21">
        <v>37.6</v>
      </c>
      <c r="AR97" s="19">
        <v>15</v>
      </c>
      <c r="AS97" s="19">
        <v>0.12</v>
      </c>
      <c r="AT97" s="19"/>
      <c r="AU97" s="19">
        <v>25</v>
      </c>
      <c r="AV97" s="19">
        <v>0.36</v>
      </c>
      <c r="AW97" s="22">
        <v>66.400000000000006</v>
      </c>
      <c r="AX97" s="21">
        <v>25.3</v>
      </c>
      <c r="AY97" s="20">
        <v>4.3099999999999996</v>
      </c>
      <c r="AZ97" s="20">
        <v>9.4700000000000006</v>
      </c>
      <c r="BA97" s="20">
        <v>1.18</v>
      </c>
      <c r="BB97" s="20">
        <v>4.0599999999999996</v>
      </c>
      <c r="BC97" s="20">
        <v>1.28</v>
      </c>
      <c r="BD97" s="19">
        <v>5.8999999999999997E-2</v>
      </c>
      <c r="BE97" s="20">
        <v>1.28</v>
      </c>
      <c r="BF97" s="20">
        <v>0.29099999999999998</v>
      </c>
      <c r="BG97" s="20">
        <v>1.88</v>
      </c>
      <c r="BH97" s="20">
        <v>0.318</v>
      </c>
      <c r="BI97" s="20">
        <v>0.89600000000000002</v>
      </c>
      <c r="BJ97" s="20">
        <v>0.23300000000000001</v>
      </c>
      <c r="BK97" s="20">
        <v>0.98099999999999998</v>
      </c>
      <c r="BL97" s="20">
        <v>0.13500000000000001</v>
      </c>
      <c r="BM97" s="22">
        <v>1.86</v>
      </c>
      <c r="BN97" s="26"/>
      <c r="BO97" s="19">
        <v>24</v>
      </c>
      <c r="BP97" s="19">
        <v>3.3</v>
      </c>
      <c r="BQ97" s="22">
        <v>9.8000000000000007</v>
      </c>
      <c r="BR97" s="19">
        <v>2.7</v>
      </c>
      <c r="BS97" s="22">
        <v>6.99</v>
      </c>
      <c r="BT97" s="22">
        <v>6.8</v>
      </c>
      <c r="BU97" s="22">
        <v>20.359000000000002</v>
      </c>
      <c r="BV97" s="22">
        <v>6.0139999999999993</v>
      </c>
      <c r="BW97" s="22">
        <f>BU97+BV97</f>
        <v>26.373000000000001</v>
      </c>
      <c r="BX97" s="20">
        <v>1.2863839496705312</v>
      </c>
      <c r="BY97" s="21">
        <v>62.891752577319586</v>
      </c>
      <c r="BZ97" s="21">
        <v>71.851851851851862</v>
      </c>
      <c r="CA97" s="22">
        <v>33.647798742138363</v>
      </c>
      <c r="CB97" s="22">
        <v>20.21505376344086</v>
      </c>
      <c r="CC97" s="20">
        <v>1.0279411764705884</v>
      </c>
      <c r="CD97" s="22"/>
      <c r="CE97" s="22">
        <v>1.4018691588785048</v>
      </c>
      <c r="CF97" s="22">
        <v>3.3694538789153055</v>
      </c>
      <c r="CG97" s="22">
        <v>2.0492957746478875</v>
      </c>
      <c r="CH97" s="22">
        <v>4.2771084337349397</v>
      </c>
      <c r="CI97" s="22">
        <v>8.7650602409638552</v>
      </c>
      <c r="CJ97" s="20">
        <v>0.26504379479012619</v>
      </c>
      <c r="CK97" s="20">
        <v>2.1089755538985937</v>
      </c>
      <c r="CL97" s="20">
        <v>1.1551043429216017</v>
      </c>
      <c r="CM97" s="20">
        <v>3.264687781091701</v>
      </c>
      <c r="CN97" s="27">
        <v>0.13851623060756887</v>
      </c>
      <c r="CO97" s="22">
        <v>2.4986479927999996</v>
      </c>
    </row>
    <row r="98" spans="1:94" s="9" customFormat="1" ht="12" customHeight="1" x14ac:dyDescent="0.15">
      <c r="A98" s="16"/>
      <c r="B98" s="35"/>
      <c r="C98" s="18"/>
      <c r="D98" s="10"/>
      <c r="E98" s="10"/>
      <c r="F98" s="4"/>
      <c r="G98" s="4"/>
      <c r="H98" s="4"/>
      <c r="J98" s="4"/>
      <c r="K98" s="4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20"/>
      <c r="Y98" s="20"/>
      <c r="Z98" s="20"/>
      <c r="AA98" s="19"/>
      <c r="AB98" s="21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22"/>
      <c r="AQ98" s="19"/>
      <c r="AR98" s="19"/>
      <c r="AS98" s="19"/>
      <c r="AT98" s="19"/>
      <c r="AU98" s="19"/>
      <c r="AV98" s="19"/>
      <c r="AW98" s="22"/>
      <c r="AX98" s="21"/>
      <c r="AY98" s="20"/>
      <c r="AZ98" s="20"/>
      <c r="BA98" s="20"/>
      <c r="BB98" s="20"/>
      <c r="BC98" s="20"/>
      <c r="BD98" s="19"/>
      <c r="BE98" s="20"/>
      <c r="BF98" s="20"/>
      <c r="BG98" s="20"/>
      <c r="BH98" s="20"/>
      <c r="BI98" s="20"/>
      <c r="BJ98" s="20"/>
      <c r="BK98" s="20"/>
      <c r="BL98" s="20"/>
      <c r="BM98" s="22"/>
      <c r="BN98" s="26"/>
      <c r="BO98" s="19"/>
      <c r="BP98" s="19"/>
      <c r="BQ98" s="22"/>
      <c r="BR98" s="19"/>
      <c r="BS98" s="22"/>
      <c r="BT98" s="22"/>
      <c r="BU98" s="22"/>
      <c r="BV98" s="22"/>
      <c r="BW98" s="22"/>
      <c r="BX98" s="20"/>
      <c r="BY98" s="21"/>
      <c r="BZ98" s="21"/>
      <c r="CA98" s="22"/>
      <c r="CB98" s="22"/>
      <c r="CC98" s="20"/>
      <c r="CD98" s="22"/>
      <c r="CE98" s="22"/>
      <c r="CF98" s="22"/>
      <c r="CG98" s="22"/>
      <c r="CH98" s="22"/>
      <c r="CI98" s="22"/>
      <c r="CJ98" s="20"/>
      <c r="CK98" s="20"/>
      <c r="CL98" s="20"/>
      <c r="CM98" s="20"/>
      <c r="CN98" s="27"/>
      <c r="CO98" s="22"/>
    </row>
    <row r="99" spans="1:94" s="9" customFormat="1" ht="12" customHeight="1" x14ac:dyDescent="0.15">
      <c r="A99" s="16"/>
      <c r="B99" s="35"/>
      <c r="C99" s="18"/>
      <c r="D99" s="10"/>
      <c r="E99" s="10"/>
      <c r="F99" s="4"/>
      <c r="G99" s="4"/>
      <c r="H99" s="4"/>
      <c r="J99" s="4"/>
      <c r="K99" s="4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20"/>
      <c r="Y99" s="20"/>
      <c r="Z99" s="20"/>
      <c r="AA99" s="19"/>
      <c r="AB99" s="21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2"/>
      <c r="AQ99" s="19"/>
      <c r="AR99" s="19"/>
      <c r="AS99" s="19"/>
      <c r="AT99" s="19"/>
      <c r="AU99" s="19"/>
      <c r="AV99" s="19"/>
      <c r="AW99" s="22"/>
      <c r="AX99" s="21"/>
      <c r="AY99" s="20"/>
      <c r="AZ99" s="20"/>
      <c r="BA99" s="20"/>
      <c r="BB99" s="20"/>
      <c r="BC99" s="20"/>
      <c r="BD99" s="19"/>
      <c r="BE99" s="20"/>
      <c r="BF99" s="20"/>
      <c r="BG99" s="20"/>
      <c r="BH99" s="20"/>
      <c r="BI99" s="20"/>
      <c r="BJ99" s="20"/>
      <c r="BK99" s="20"/>
      <c r="BL99" s="20"/>
      <c r="BM99" s="22"/>
      <c r="BN99" s="26"/>
      <c r="BO99" s="19"/>
      <c r="BP99" s="19"/>
      <c r="BQ99" s="22"/>
      <c r="BR99" s="19"/>
      <c r="BS99" s="22"/>
      <c r="BT99" s="22"/>
      <c r="BU99" s="22"/>
      <c r="BV99" s="22"/>
      <c r="BW99" s="22"/>
      <c r="BX99" s="20"/>
      <c r="BY99" s="21"/>
      <c r="BZ99" s="21"/>
      <c r="CA99" s="22"/>
      <c r="CB99" s="22"/>
      <c r="CC99" s="20"/>
      <c r="CD99" s="22"/>
      <c r="CE99" s="22"/>
      <c r="CF99" s="22"/>
      <c r="CG99" s="22"/>
      <c r="CH99" s="22"/>
      <c r="CI99" s="22"/>
      <c r="CJ99" s="20"/>
      <c r="CK99" s="20"/>
      <c r="CL99" s="20"/>
      <c r="CM99" s="20"/>
      <c r="CN99" s="27"/>
      <c r="CO99" s="22"/>
    </row>
    <row r="100" spans="1:94" s="9" customFormat="1" ht="22.5" customHeight="1" x14ac:dyDescent="0.15">
      <c r="A100" s="32" t="s">
        <v>249</v>
      </c>
      <c r="B100" s="17" t="s">
        <v>250</v>
      </c>
      <c r="C100" s="18" t="s">
        <v>14</v>
      </c>
      <c r="D100" s="10">
        <v>50.523373730000003</v>
      </c>
      <c r="E100" s="10">
        <v>13.190386589999999</v>
      </c>
      <c r="F100" s="4">
        <v>5599300</v>
      </c>
      <c r="G100" s="4">
        <v>4584520</v>
      </c>
      <c r="H100" s="4" t="s">
        <v>232</v>
      </c>
      <c r="I100" s="9" t="s">
        <v>269</v>
      </c>
      <c r="J100" s="4">
        <v>477.5</v>
      </c>
      <c r="K100" s="4" t="s">
        <v>231</v>
      </c>
      <c r="L100" s="19">
        <v>73.2</v>
      </c>
      <c r="M100" s="19">
        <v>5.0999999999999997E-2</v>
      </c>
      <c r="N100" s="19">
        <v>15.21</v>
      </c>
      <c r="O100" s="20">
        <v>0.8</v>
      </c>
      <c r="P100" s="19">
        <v>3.60189E-2</v>
      </c>
      <c r="Q100" s="19">
        <v>0.09</v>
      </c>
      <c r="R100" s="19">
        <v>0.66</v>
      </c>
      <c r="S100" s="19">
        <v>3.26</v>
      </c>
      <c r="T100" s="19">
        <v>4.53</v>
      </c>
      <c r="U100" s="20">
        <v>0.56399999999999995</v>
      </c>
      <c r="V100" s="19">
        <v>0.54</v>
      </c>
      <c r="W100" s="19">
        <v>0.08</v>
      </c>
      <c r="X100" s="20">
        <v>1.05</v>
      </c>
      <c r="Y100" s="20">
        <v>0.44205</v>
      </c>
      <c r="Z100" s="20">
        <v>99.628968900000018</v>
      </c>
      <c r="AA100" s="19"/>
      <c r="AB100" s="21">
        <v>626</v>
      </c>
      <c r="AC100" s="19">
        <v>4.3</v>
      </c>
      <c r="AD100" s="19"/>
      <c r="AE100" s="19"/>
      <c r="AF100" s="19">
        <v>2.7</v>
      </c>
      <c r="AG100" s="19"/>
      <c r="AH100" s="19"/>
      <c r="AI100" s="19">
        <v>0.1</v>
      </c>
      <c r="AJ100" s="19">
        <v>0.6</v>
      </c>
      <c r="AK100" s="19">
        <v>4</v>
      </c>
      <c r="AL100" s="19">
        <v>54</v>
      </c>
      <c r="AM100" s="19">
        <v>34</v>
      </c>
      <c r="AN100" s="19">
        <v>1232</v>
      </c>
      <c r="AO100" s="21">
        <v>19.5</v>
      </c>
      <c r="AP100" s="22">
        <v>11.8</v>
      </c>
      <c r="AQ100" s="19">
        <v>46</v>
      </c>
      <c r="AR100" s="19">
        <v>32</v>
      </c>
      <c r="AS100" s="19">
        <v>0.9</v>
      </c>
      <c r="AT100" s="19">
        <v>0.14000000000000001</v>
      </c>
      <c r="AU100" s="19">
        <v>60</v>
      </c>
      <c r="AV100" s="19">
        <v>1.6</v>
      </c>
      <c r="AW100" s="21">
        <v>139.5</v>
      </c>
      <c r="AX100" s="21">
        <v>34</v>
      </c>
      <c r="AY100" s="20">
        <v>2.78</v>
      </c>
      <c r="AZ100" s="20">
        <v>6.92</v>
      </c>
      <c r="BA100" s="20">
        <v>0.88700000000000001</v>
      </c>
      <c r="BB100" s="20">
        <v>3.17</v>
      </c>
      <c r="BC100" s="20">
        <v>1.26</v>
      </c>
      <c r="BD100" s="19">
        <v>2.3E-2</v>
      </c>
      <c r="BE100" s="20">
        <v>1.37</v>
      </c>
      <c r="BF100" s="20">
        <v>0.35299999999999998</v>
      </c>
      <c r="BG100" s="20">
        <v>2.17</v>
      </c>
      <c r="BH100" s="20">
        <v>0.32</v>
      </c>
      <c r="BI100" s="20">
        <v>0.83299999999999996</v>
      </c>
      <c r="BJ100" s="20">
        <v>0.124</v>
      </c>
      <c r="BK100" s="20">
        <v>0.875</v>
      </c>
      <c r="BL100" s="20">
        <v>0.106</v>
      </c>
      <c r="BM100" s="22">
        <v>2.4500000000000002</v>
      </c>
      <c r="BN100" s="26">
        <v>12</v>
      </c>
      <c r="BO100" s="19">
        <v>52</v>
      </c>
      <c r="BP100" s="19">
        <v>6.7</v>
      </c>
      <c r="BQ100" s="22">
        <v>7.2</v>
      </c>
      <c r="BR100" s="19">
        <v>39</v>
      </c>
      <c r="BS100" s="22">
        <v>4.9000000000000004</v>
      </c>
      <c r="BT100" s="22">
        <v>33.200000000000003</v>
      </c>
      <c r="BU100" s="22">
        <v>15.04</v>
      </c>
      <c r="BV100" s="22">
        <v>6.1509999999999998</v>
      </c>
      <c r="BW100" s="22">
        <f>BU100+BV100</f>
        <v>21.190999999999999</v>
      </c>
      <c r="BX100" s="20">
        <v>1.3280958067075519</v>
      </c>
      <c r="BY100" s="21">
        <v>30.518668831168831</v>
      </c>
      <c r="BZ100" s="21">
        <v>63.179487179487182</v>
      </c>
      <c r="CA100" s="22">
        <v>36.875</v>
      </c>
      <c r="CB100" s="22">
        <v>18.77551020408163</v>
      </c>
      <c r="CC100" s="20">
        <v>0.14759036144578314</v>
      </c>
      <c r="CD100" s="22">
        <v>2.6666666666666665</v>
      </c>
      <c r="CE100" s="22">
        <v>2.7118644067796609</v>
      </c>
      <c r="CF100" s="22">
        <v>4.1395767891494391</v>
      </c>
      <c r="CG100" s="22">
        <v>1.9680511182108626</v>
      </c>
      <c r="CH100" s="22">
        <v>4.4874551971326166</v>
      </c>
      <c r="CI100" s="22">
        <v>8.8315412186379927</v>
      </c>
      <c r="CJ100" s="20">
        <v>0.23123023925251288</v>
      </c>
      <c r="CK100" s="20">
        <v>1.3819059792643089</v>
      </c>
      <c r="CL100" s="20">
        <v>1.5745618235801171</v>
      </c>
      <c r="CM100" s="20">
        <v>2.6818660514024328</v>
      </c>
      <c r="CN100" s="27">
        <v>5.2879175158464985E-2</v>
      </c>
      <c r="CO100" s="22">
        <v>8.9523422424000003</v>
      </c>
      <c r="CP100" s="9" t="s">
        <v>326</v>
      </c>
    </row>
    <row r="101" spans="1:94" s="9" customFormat="1" ht="12" customHeight="1" x14ac:dyDescent="0.15">
      <c r="A101" s="16"/>
      <c r="B101" s="17"/>
      <c r="C101" s="18" t="s">
        <v>15</v>
      </c>
      <c r="D101" s="10">
        <v>50.523373730000003</v>
      </c>
      <c r="E101" s="10">
        <v>13.190386589999999</v>
      </c>
      <c r="F101" s="4">
        <v>5599300</v>
      </c>
      <c r="G101" s="4">
        <v>4584520</v>
      </c>
      <c r="H101" s="4" t="s">
        <v>232</v>
      </c>
      <c r="I101" s="9" t="s">
        <v>269</v>
      </c>
      <c r="J101" s="4">
        <v>485</v>
      </c>
      <c r="K101" s="4" t="s">
        <v>231</v>
      </c>
      <c r="L101" s="19">
        <v>73.73</v>
      </c>
      <c r="M101" s="19">
        <v>6.0999999999999999E-2</v>
      </c>
      <c r="N101" s="19">
        <v>14.66</v>
      </c>
      <c r="O101" s="19">
        <v>0.86</v>
      </c>
      <c r="P101" s="19">
        <v>2.5999999999999999E-2</v>
      </c>
      <c r="Q101" s="19">
        <v>0.13</v>
      </c>
      <c r="R101" s="19">
        <v>0.56000000000000005</v>
      </c>
      <c r="S101" s="19">
        <v>3.27</v>
      </c>
      <c r="T101" s="20">
        <v>4.5999999999999996</v>
      </c>
      <c r="U101" s="20">
        <v>0.437</v>
      </c>
      <c r="V101" s="19">
        <v>0.62</v>
      </c>
      <c r="W101" s="19">
        <v>0.11</v>
      </c>
      <c r="X101" s="20">
        <v>0.99399999999999999</v>
      </c>
      <c r="Y101" s="20">
        <v>0.41847399999999996</v>
      </c>
      <c r="Z101" s="20">
        <v>99.639525999999989</v>
      </c>
      <c r="AA101" s="19"/>
      <c r="AB101" s="21">
        <v>596</v>
      </c>
      <c r="AC101" s="19">
        <v>3.6</v>
      </c>
      <c r="AD101" s="19"/>
      <c r="AE101" s="19"/>
      <c r="AF101" s="19">
        <v>4.4000000000000004</v>
      </c>
      <c r="AG101" s="19"/>
      <c r="AH101" s="19"/>
      <c r="AI101" s="19"/>
      <c r="AJ101" s="19"/>
      <c r="AK101" s="19"/>
      <c r="AL101" s="19">
        <v>40</v>
      </c>
      <c r="AM101" s="19">
        <v>33</v>
      </c>
      <c r="AN101" s="19">
        <v>1210</v>
      </c>
      <c r="AO101" s="21">
        <v>25.1</v>
      </c>
      <c r="AP101" s="22">
        <v>7.06</v>
      </c>
      <c r="AQ101" s="19">
        <v>39</v>
      </c>
      <c r="AR101" s="19">
        <v>39</v>
      </c>
      <c r="AS101" s="22">
        <v>3</v>
      </c>
      <c r="AT101" s="19"/>
      <c r="AU101" s="19">
        <v>60</v>
      </c>
      <c r="AV101" s="19">
        <v>0.9</v>
      </c>
      <c r="AW101" s="21">
        <v>131</v>
      </c>
      <c r="AX101" s="21">
        <v>53</v>
      </c>
      <c r="AY101" s="20">
        <v>3.18</v>
      </c>
      <c r="AZ101" s="20">
        <v>7.46</v>
      </c>
      <c r="BA101" s="20">
        <v>0.89900000000000002</v>
      </c>
      <c r="BB101" s="20">
        <v>3.23</v>
      </c>
      <c r="BC101" s="20">
        <v>0.98599999999999999</v>
      </c>
      <c r="BD101" s="19">
        <v>5.0999999999999997E-2</v>
      </c>
      <c r="BE101" s="20">
        <v>1</v>
      </c>
      <c r="BF101" s="20">
        <v>0.219</v>
      </c>
      <c r="BG101" s="20">
        <v>1.3</v>
      </c>
      <c r="BH101" s="20">
        <v>0.19800000000000001</v>
      </c>
      <c r="BI101" s="20">
        <v>0.53300000000000003</v>
      </c>
      <c r="BJ101" s="20">
        <v>7.8E-2</v>
      </c>
      <c r="BK101" s="20">
        <v>0.54100000000000004</v>
      </c>
      <c r="BL101" s="20">
        <v>7.1999999999999995E-2</v>
      </c>
      <c r="BM101" s="22">
        <v>2.0099999999999998</v>
      </c>
      <c r="BN101" s="26">
        <v>14</v>
      </c>
      <c r="BO101" s="19">
        <v>45</v>
      </c>
      <c r="BP101" s="19"/>
      <c r="BQ101" s="22">
        <v>6</v>
      </c>
      <c r="BR101" s="19"/>
      <c r="BS101" s="22">
        <v>7.02</v>
      </c>
      <c r="BT101" s="22">
        <v>21.1</v>
      </c>
      <c r="BU101" s="22">
        <v>15.806000000000003</v>
      </c>
      <c r="BV101" s="22">
        <v>3.9409999999999998</v>
      </c>
      <c r="BW101" s="22">
        <f>BU101+BV101</f>
        <v>19.747000000000003</v>
      </c>
      <c r="BX101" s="20">
        <v>1.2901525095594579</v>
      </c>
      <c r="BY101" s="21">
        <v>31.553719008264459</v>
      </c>
      <c r="BZ101" s="21">
        <v>48.207171314741032</v>
      </c>
      <c r="CA101" s="22">
        <v>35.656565656565654</v>
      </c>
      <c r="CB101" s="22">
        <v>19.402985074626869</v>
      </c>
      <c r="CC101" s="20">
        <v>0.33270142180094781</v>
      </c>
      <c r="CD101" s="22">
        <v>2.7857142857142856</v>
      </c>
      <c r="CE101" s="22">
        <v>5.5240793201133149</v>
      </c>
      <c r="CF101" s="22">
        <v>4.1685614673336371</v>
      </c>
      <c r="CG101" s="22">
        <v>2.0302013422818792</v>
      </c>
      <c r="CH101" s="22">
        <v>4.5496183206106871</v>
      </c>
      <c r="CI101" s="22">
        <v>9.236641221374045</v>
      </c>
      <c r="CJ101" s="20">
        <v>0.35549703752468714</v>
      </c>
      <c r="CK101" s="20">
        <v>2.0200143292848929</v>
      </c>
      <c r="CL101" s="20">
        <v>1.6920473773265654</v>
      </c>
      <c r="CM101" s="20">
        <v>4.5164039198977433</v>
      </c>
      <c r="CN101" s="27">
        <v>0.15449722856448991</v>
      </c>
      <c r="CO101" s="22">
        <v>6.0818018080000016</v>
      </c>
    </row>
    <row r="102" spans="1:94" s="9" customFormat="1" ht="12" customHeight="1" x14ac:dyDescent="0.15">
      <c r="A102" s="16"/>
      <c r="B102" s="17"/>
      <c r="C102" s="18" t="s">
        <v>16</v>
      </c>
      <c r="D102" s="10">
        <v>50.523373730000003</v>
      </c>
      <c r="E102" s="10">
        <v>13.190386589999999</v>
      </c>
      <c r="F102" s="4">
        <v>5599300</v>
      </c>
      <c r="G102" s="4">
        <v>4584520</v>
      </c>
      <c r="H102" s="4" t="s">
        <v>232</v>
      </c>
      <c r="I102" s="9" t="s">
        <v>269</v>
      </c>
      <c r="J102" s="4">
        <v>642.5</v>
      </c>
      <c r="K102" s="4" t="s">
        <v>231</v>
      </c>
      <c r="L102" s="19">
        <v>74.59</v>
      </c>
      <c r="M102" s="19">
        <v>6.3E-2</v>
      </c>
      <c r="N102" s="19">
        <v>13.42</v>
      </c>
      <c r="O102" s="19">
        <v>1.45</v>
      </c>
      <c r="P102" s="19">
        <v>4.7E-2</v>
      </c>
      <c r="Q102" s="19">
        <v>0.15</v>
      </c>
      <c r="R102" s="19">
        <v>0.47</v>
      </c>
      <c r="S102" s="20">
        <v>3</v>
      </c>
      <c r="T102" s="19">
        <v>4.97</v>
      </c>
      <c r="U102" s="20">
        <v>0.32</v>
      </c>
      <c r="V102" s="19">
        <v>0.83</v>
      </c>
      <c r="W102" s="19">
        <v>0.42</v>
      </c>
      <c r="X102" s="20">
        <v>0.14599999999999999</v>
      </c>
      <c r="Y102" s="20">
        <v>6.1465999999999993E-2</v>
      </c>
      <c r="Z102" s="20">
        <v>99.814534000000009</v>
      </c>
      <c r="AA102" s="19"/>
      <c r="AB102" s="21"/>
      <c r="AC102" s="19"/>
      <c r="AD102" s="19"/>
      <c r="AE102" s="19"/>
      <c r="AF102" s="22">
        <v>4</v>
      </c>
      <c r="AG102" s="19"/>
      <c r="AH102" s="19"/>
      <c r="AI102" s="19"/>
      <c r="AJ102" s="19"/>
      <c r="AK102" s="19"/>
      <c r="AL102" s="19">
        <v>51</v>
      </c>
      <c r="AM102" s="19">
        <v>34</v>
      </c>
      <c r="AN102" s="19">
        <v>692</v>
      </c>
      <c r="AO102" s="21">
        <v>12.6</v>
      </c>
      <c r="AP102" s="22">
        <v>10.199999999999999</v>
      </c>
      <c r="AQ102" s="19">
        <v>50</v>
      </c>
      <c r="AR102" s="19">
        <v>20</v>
      </c>
      <c r="AS102" s="19"/>
      <c r="AT102" s="19"/>
      <c r="AU102" s="19">
        <v>28</v>
      </c>
      <c r="AV102" s="19"/>
      <c r="AW102" s="22">
        <v>31.6</v>
      </c>
      <c r="AX102" s="21">
        <v>37</v>
      </c>
      <c r="AY102" s="20">
        <v>3.44</v>
      </c>
      <c r="AZ102" s="20">
        <v>8.1199999999999992</v>
      </c>
      <c r="BA102" s="20">
        <v>1.02</v>
      </c>
      <c r="BB102" s="20">
        <v>3.67</v>
      </c>
      <c r="BC102" s="20">
        <v>1.23</v>
      </c>
      <c r="BD102" s="19">
        <v>0.05</v>
      </c>
      <c r="BE102" s="20">
        <v>1.39</v>
      </c>
      <c r="BF102" s="20">
        <v>0.31</v>
      </c>
      <c r="BG102" s="20">
        <v>1.92</v>
      </c>
      <c r="BH102" s="20">
        <v>0.3</v>
      </c>
      <c r="BI102" s="20">
        <v>0.76</v>
      </c>
      <c r="BJ102" s="20">
        <v>0.1</v>
      </c>
      <c r="BK102" s="20">
        <v>0.65</v>
      </c>
      <c r="BL102" s="20">
        <v>0.08</v>
      </c>
      <c r="BM102" s="22">
        <v>2.2799999999999998</v>
      </c>
      <c r="BN102" s="26"/>
      <c r="BO102" s="19">
        <v>11</v>
      </c>
      <c r="BP102" s="19"/>
      <c r="BQ102" s="22">
        <v>11.2</v>
      </c>
      <c r="BR102" s="19"/>
      <c r="BS102" s="22">
        <v>7.18</v>
      </c>
      <c r="BT102" s="22">
        <v>30</v>
      </c>
      <c r="BU102" s="22">
        <v>17.53</v>
      </c>
      <c r="BV102" s="22">
        <v>5.51</v>
      </c>
      <c r="BW102" s="22">
        <f>BU102+BV102</f>
        <v>23.04</v>
      </c>
      <c r="BX102" s="20">
        <v>1.2029478464054109</v>
      </c>
      <c r="BY102" s="21">
        <v>59.611271676300575</v>
      </c>
      <c r="BZ102" s="21">
        <v>54.920634920634924</v>
      </c>
      <c r="CA102" s="22">
        <v>34</v>
      </c>
      <c r="CB102" s="22">
        <v>21.92982456140351</v>
      </c>
      <c r="CC102" s="20">
        <v>0.23933333333333331</v>
      </c>
      <c r="CD102" s="22"/>
      <c r="CE102" s="22">
        <v>1.9607843137254903</v>
      </c>
      <c r="CF102" s="22">
        <v>4.6917260032014134</v>
      </c>
      <c r="CG102" s="22"/>
      <c r="CH102" s="22"/>
      <c r="CI102" s="22">
        <v>21.898734177215189</v>
      </c>
      <c r="CJ102" s="20">
        <v>0.31163194444444442</v>
      </c>
      <c r="CK102" s="20">
        <v>1.7516913132488803</v>
      </c>
      <c r="CL102" s="20">
        <v>2.1167512690355328</v>
      </c>
      <c r="CM102" s="20">
        <v>4.3971026842778018</v>
      </c>
      <c r="CN102" s="27">
        <v>0.11571613590101694</v>
      </c>
      <c r="CO102" s="22">
        <v>8.3404070776000001</v>
      </c>
    </row>
    <row r="103" spans="1:94" s="9" customFormat="1" ht="12" customHeight="1" x14ac:dyDescent="0.15">
      <c r="A103" s="16"/>
      <c r="B103" s="17"/>
      <c r="C103" s="18" t="s">
        <v>17</v>
      </c>
      <c r="D103" s="10">
        <v>50.523373730000003</v>
      </c>
      <c r="E103" s="10">
        <v>13.190386589999999</v>
      </c>
      <c r="F103" s="4">
        <v>5599300</v>
      </c>
      <c r="G103" s="4">
        <v>4584520</v>
      </c>
      <c r="H103" s="4" t="s">
        <v>232</v>
      </c>
      <c r="I103" s="9" t="s">
        <v>269</v>
      </c>
      <c r="J103" s="4">
        <v>853.5</v>
      </c>
      <c r="K103" s="4"/>
      <c r="L103" s="19">
        <v>75.69</v>
      </c>
      <c r="M103" s="19">
        <v>7.2999999999999995E-2</v>
      </c>
      <c r="N103" s="19">
        <v>13.25</v>
      </c>
      <c r="O103" s="19">
        <v>1.43</v>
      </c>
      <c r="P103" s="19">
        <v>2.9000000000000001E-2</v>
      </c>
      <c r="Q103" s="19">
        <v>0.08</v>
      </c>
      <c r="R103" s="19">
        <v>0.47</v>
      </c>
      <c r="S103" s="19">
        <v>3.21</v>
      </c>
      <c r="T103" s="19">
        <v>4.3899999999999997</v>
      </c>
      <c r="U103" s="20">
        <v>0.27800000000000002</v>
      </c>
      <c r="V103" s="19">
        <v>0.68</v>
      </c>
      <c r="W103" s="19">
        <v>0.06</v>
      </c>
      <c r="X103" s="20">
        <v>0.38800000000000001</v>
      </c>
      <c r="Y103" s="20">
        <v>0.16334799999999999</v>
      </c>
      <c r="Z103" s="20">
        <v>99.864652000000007</v>
      </c>
      <c r="AA103" s="19"/>
      <c r="AB103" s="21">
        <v>296</v>
      </c>
      <c r="AC103" s="19">
        <v>14</v>
      </c>
      <c r="AD103" s="19"/>
      <c r="AE103" s="19"/>
      <c r="AF103" s="22">
        <v>2</v>
      </c>
      <c r="AG103" s="19"/>
      <c r="AH103" s="19"/>
      <c r="AI103" s="19">
        <v>0.2</v>
      </c>
      <c r="AJ103" s="19">
        <v>1</v>
      </c>
      <c r="AK103" s="19">
        <v>6</v>
      </c>
      <c r="AL103" s="19">
        <v>43</v>
      </c>
      <c r="AM103" s="19">
        <v>26</v>
      </c>
      <c r="AN103" s="19">
        <v>693</v>
      </c>
      <c r="AO103" s="19">
        <v>9.6</v>
      </c>
      <c r="AP103" s="22">
        <v>13.5</v>
      </c>
      <c r="AQ103" s="21">
        <v>60.9</v>
      </c>
      <c r="AR103" s="19">
        <v>19</v>
      </c>
      <c r="AS103" s="19">
        <v>0.4</v>
      </c>
      <c r="AT103" s="19">
        <v>0.1</v>
      </c>
      <c r="AU103" s="19">
        <v>26</v>
      </c>
      <c r="AV103" s="19">
        <v>0.1</v>
      </c>
      <c r="AW103" s="22">
        <v>66</v>
      </c>
      <c r="AX103" s="21">
        <v>26.3</v>
      </c>
      <c r="AY103" s="20">
        <v>5.25</v>
      </c>
      <c r="AZ103" s="22">
        <v>12.6</v>
      </c>
      <c r="BA103" s="20">
        <v>1.62</v>
      </c>
      <c r="BB103" s="20">
        <v>5.58</v>
      </c>
      <c r="BC103" s="20">
        <v>1.77</v>
      </c>
      <c r="BD103" s="19">
        <v>5.2999999999999999E-2</v>
      </c>
      <c r="BE103" s="20">
        <v>1.91</v>
      </c>
      <c r="BF103" s="20">
        <v>0.435</v>
      </c>
      <c r="BG103" s="20">
        <v>2.58</v>
      </c>
      <c r="BH103" s="20">
        <v>0.41099999999999998</v>
      </c>
      <c r="BI103" s="20">
        <v>0.97</v>
      </c>
      <c r="BJ103" s="20">
        <v>0.129</v>
      </c>
      <c r="BK103" s="20">
        <v>0.78300000000000003</v>
      </c>
      <c r="BL103" s="20">
        <v>0.1</v>
      </c>
      <c r="BM103" s="22">
        <v>2.31</v>
      </c>
      <c r="BN103" s="26">
        <v>4.4000000000000004</v>
      </c>
      <c r="BO103" s="19">
        <v>20</v>
      </c>
      <c r="BP103" s="19">
        <v>4.2</v>
      </c>
      <c r="BQ103" s="22">
        <v>13.6</v>
      </c>
      <c r="BR103" s="19">
        <v>5.3</v>
      </c>
      <c r="BS103" s="22">
        <v>9.3800000000000008</v>
      </c>
      <c r="BT103" s="22">
        <v>38.6</v>
      </c>
      <c r="BU103" s="22">
        <v>26.873000000000005</v>
      </c>
      <c r="BV103" s="22">
        <v>7.3179999999999987</v>
      </c>
      <c r="BW103" s="22">
        <f>BU103+BV103</f>
        <v>34.191000000000003</v>
      </c>
      <c r="BX103" s="20">
        <v>1.218509432269927</v>
      </c>
      <c r="BY103" s="21">
        <v>52.578643578643565</v>
      </c>
      <c r="BZ103" s="21">
        <v>72.1875</v>
      </c>
      <c r="CA103" s="22">
        <v>32.846715328467155</v>
      </c>
      <c r="CB103" s="22">
        <v>26.363636363636363</v>
      </c>
      <c r="CC103" s="20">
        <v>0.24300518134715027</v>
      </c>
      <c r="CD103" s="22">
        <v>4.3181818181818175</v>
      </c>
      <c r="CE103" s="22">
        <v>1.4074074074074074</v>
      </c>
      <c r="CF103" s="22">
        <v>3.63382250174703</v>
      </c>
      <c r="CG103" s="22">
        <v>2.3412162162162162</v>
      </c>
      <c r="CH103" s="22">
        <v>4.4848484848484844</v>
      </c>
      <c r="CI103" s="22">
        <v>10.5</v>
      </c>
      <c r="CJ103" s="20">
        <v>0.27434120090082187</v>
      </c>
      <c r="CK103" s="20">
        <v>1.8577628851833929</v>
      </c>
      <c r="CL103" s="20">
        <v>2.3269035532994922</v>
      </c>
      <c r="CM103" s="20">
        <v>5.3685556028973158</v>
      </c>
      <c r="CN103" s="27">
        <v>8.703676417644933E-2</v>
      </c>
      <c r="CO103" s="22">
        <v>10.5891197512</v>
      </c>
      <c r="CP103" s="9" t="s">
        <v>326</v>
      </c>
    </row>
    <row r="104" spans="1:94" s="9" customFormat="1" ht="12" customHeight="1" x14ac:dyDescent="0.15">
      <c r="A104" s="16"/>
      <c r="B104" s="17"/>
      <c r="C104" s="18" t="s">
        <v>18</v>
      </c>
      <c r="D104" s="10">
        <v>50.523373730000003</v>
      </c>
      <c r="E104" s="10">
        <v>13.190386589999999</v>
      </c>
      <c r="F104" s="4">
        <v>5599300</v>
      </c>
      <c r="G104" s="4">
        <v>4584520</v>
      </c>
      <c r="H104" s="4" t="s">
        <v>232</v>
      </c>
      <c r="I104" s="9" t="s">
        <v>269</v>
      </c>
      <c r="J104" s="4">
        <v>676.8</v>
      </c>
      <c r="K104" s="4"/>
      <c r="L104" s="19">
        <v>75.010000000000005</v>
      </c>
      <c r="M104" s="19">
        <v>8.5000000000000006E-2</v>
      </c>
      <c r="N104" s="19">
        <v>13.62</v>
      </c>
      <c r="O104" s="19">
        <v>1.41</v>
      </c>
      <c r="P104" s="19">
        <v>3.1E-2</v>
      </c>
      <c r="Q104" s="19">
        <v>0.13</v>
      </c>
      <c r="R104" s="19">
        <v>0.46</v>
      </c>
      <c r="S104" s="19">
        <v>3.16</v>
      </c>
      <c r="T104" s="19">
        <v>4.67</v>
      </c>
      <c r="U104" s="20">
        <v>0.29299999999999998</v>
      </c>
      <c r="V104" s="19">
        <v>0.54</v>
      </c>
      <c r="W104" s="19">
        <v>7.0000000000000007E-2</v>
      </c>
      <c r="X104" s="20">
        <v>0.48599999999999999</v>
      </c>
      <c r="Y104" s="20">
        <v>0.20460599999999998</v>
      </c>
      <c r="Z104" s="20">
        <v>99.760394000000005</v>
      </c>
      <c r="AA104" s="19"/>
      <c r="AB104" s="21">
        <v>400</v>
      </c>
      <c r="AC104" s="19">
        <v>20</v>
      </c>
      <c r="AD104" s="19"/>
      <c r="AE104" s="19"/>
      <c r="AF104" s="19">
        <v>1.9</v>
      </c>
      <c r="AG104" s="19"/>
      <c r="AH104" s="19"/>
      <c r="AI104" s="19">
        <v>0.49</v>
      </c>
      <c r="AJ104" s="19"/>
      <c r="AK104" s="19">
        <v>1.2</v>
      </c>
      <c r="AL104" s="19">
        <v>36</v>
      </c>
      <c r="AM104" s="19">
        <v>24</v>
      </c>
      <c r="AN104" s="19">
        <v>754</v>
      </c>
      <c r="AO104" s="21">
        <v>13.4</v>
      </c>
      <c r="AP104" s="22">
        <v>15.2</v>
      </c>
      <c r="AQ104" s="19">
        <v>62</v>
      </c>
      <c r="AR104" s="19">
        <v>18</v>
      </c>
      <c r="AS104" s="19">
        <v>0.61</v>
      </c>
      <c r="AT104" s="19">
        <v>0.02</v>
      </c>
      <c r="AU104" s="19">
        <v>31</v>
      </c>
      <c r="AV104" s="19">
        <v>0.27</v>
      </c>
      <c r="AW104" s="21">
        <v>107</v>
      </c>
      <c r="AX104" s="21">
        <v>49</v>
      </c>
      <c r="AY104" s="20">
        <v>6.55</v>
      </c>
      <c r="AZ104" s="22">
        <v>15.4</v>
      </c>
      <c r="BA104" s="20">
        <v>1.92</v>
      </c>
      <c r="BB104" s="20">
        <v>6.85</v>
      </c>
      <c r="BC104" s="20">
        <v>2.0699999999999998</v>
      </c>
      <c r="BD104" s="19">
        <v>7.4999999999999997E-2</v>
      </c>
      <c r="BE104" s="20">
        <v>2.1800000000000002</v>
      </c>
      <c r="BF104" s="20">
        <v>0.45200000000000001</v>
      </c>
      <c r="BG104" s="20">
        <v>2.85</v>
      </c>
      <c r="BH104" s="20">
        <v>0.46200000000000002</v>
      </c>
      <c r="BI104" s="20">
        <v>1.19</v>
      </c>
      <c r="BJ104" s="20">
        <v>0.16200000000000001</v>
      </c>
      <c r="BK104" s="20">
        <v>1.04</v>
      </c>
      <c r="BL104" s="20">
        <v>0.13600000000000001</v>
      </c>
      <c r="BM104" s="22">
        <v>2.4300000000000002</v>
      </c>
      <c r="BN104" s="26">
        <v>5.3</v>
      </c>
      <c r="BO104" s="19">
        <v>18</v>
      </c>
      <c r="BP104" s="19">
        <v>4.3</v>
      </c>
      <c r="BQ104" s="22">
        <v>13.5</v>
      </c>
      <c r="BR104" s="19">
        <v>2.1</v>
      </c>
      <c r="BS104" s="22">
        <v>11</v>
      </c>
      <c r="BT104" s="22">
        <v>34.9</v>
      </c>
      <c r="BU104" s="22">
        <v>32.865000000000002</v>
      </c>
      <c r="BV104" s="22">
        <v>8.4719999999999995</v>
      </c>
      <c r="BW104" s="22">
        <v>41.4</v>
      </c>
      <c r="BX104" s="20">
        <v>1.2296486056299911</v>
      </c>
      <c r="BY104" s="21">
        <v>51.407161803713528</v>
      </c>
      <c r="BZ104" s="21">
        <v>56.268656716417908</v>
      </c>
      <c r="CA104" s="22">
        <v>32.900432900432897</v>
      </c>
      <c r="CB104" s="22">
        <v>25.514403292181068</v>
      </c>
      <c r="CC104" s="20">
        <v>0.31518624641833815</v>
      </c>
      <c r="CD104" s="22">
        <v>3.3962264150943398</v>
      </c>
      <c r="CE104" s="22">
        <v>1.1842105263157896</v>
      </c>
      <c r="CF104" s="22">
        <v>3.2631750693424708</v>
      </c>
      <c r="CG104" s="22">
        <v>1.885</v>
      </c>
      <c r="CH104" s="22">
        <v>3.7383177570093458</v>
      </c>
      <c r="CI104" s="22">
        <v>7.0467289719626169</v>
      </c>
      <c r="CJ104" s="20">
        <v>0.2661054261315528</v>
      </c>
      <c r="CK104" s="20">
        <v>1.9818701641935745</v>
      </c>
      <c r="CL104" s="20">
        <v>1.9528217378321886</v>
      </c>
      <c r="CM104" s="20">
        <v>4.9249354620416552</v>
      </c>
      <c r="CN104" s="27">
        <v>0.10645911537887653</v>
      </c>
      <c r="CO104" s="22">
        <v>9.7960968936000015</v>
      </c>
    </row>
    <row r="105" spans="1:94" s="9" customFormat="1" ht="12" customHeight="1" x14ac:dyDescent="0.15">
      <c r="A105" s="16"/>
      <c r="B105" s="17"/>
      <c r="C105" s="18"/>
      <c r="D105" s="10"/>
      <c r="E105" s="10"/>
      <c r="F105" s="4"/>
      <c r="G105" s="4"/>
      <c r="H105" s="4"/>
      <c r="J105" s="4"/>
      <c r="K105" s="4"/>
      <c r="L105" s="19"/>
      <c r="M105" s="19"/>
      <c r="N105" s="19"/>
      <c r="O105" s="19"/>
      <c r="P105" s="19"/>
      <c r="Q105" s="19"/>
      <c r="R105" s="19"/>
      <c r="S105" s="19"/>
      <c r="T105" s="19"/>
      <c r="U105" s="20"/>
      <c r="V105" s="19"/>
      <c r="W105" s="19"/>
      <c r="X105" s="20"/>
      <c r="Y105" s="20"/>
      <c r="Z105" s="20"/>
      <c r="AA105" s="19"/>
      <c r="AB105" s="21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21"/>
      <c r="AP105" s="22"/>
      <c r="AQ105" s="19"/>
      <c r="AR105" s="19"/>
      <c r="AS105" s="19"/>
      <c r="AT105" s="19"/>
      <c r="AU105" s="19"/>
      <c r="AV105" s="19"/>
      <c r="AW105" s="22"/>
      <c r="AX105" s="21"/>
      <c r="AY105" s="20"/>
      <c r="AZ105" s="22"/>
      <c r="BA105" s="20"/>
      <c r="BB105" s="20"/>
      <c r="BC105" s="20"/>
      <c r="BD105" s="19"/>
      <c r="BE105" s="20"/>
      <c r="BF105" s="20"/>
      <c r="BG105" s="20"/>
      <c r="BH105" s="20"/>
      <c r="BI105" s="20"/>
      <c r="BJ105" s="20"/>
      <c r="BK105" s="20"/>
      <c r="BL105" s="20"/>
      <c r="BM105" s="22"/>
      <c r="BN105" s="26"/>
      <c r="BO105" s="19"/>
      <c r="BP105" s="19"/>
      <c r="BQ105" s="22"/>
      <c r="BR105" s="19"/>
      <c r="BS105" s="22"/>
      <c r="BT105" s="22"/>
      <c r="BU105" s="22"/>
      <c r="BV105" s="22"/>
      <c r="BW105" s="22"/>
      <c r="BX105" s="20"/>
      <c r="BY105" s="21"/>
      <c r="BZ105" s="21"/>
      <c r="CA105" s="22"/>
      <c r="CB105" s="22"/>
      <c r="CC105" s="20"/>
      <c r="CD105" s="22"/>
      <c r="CE105" s="22"/>
      <c r="CF105" s="22"/>
      <c r="CG105" s="22"/>
      <c r="CH105" s="22"/>
      <c r="CI105" s="22"/>
      <c r="CJ105" s="20"/>
      <c r="CK105" s="20"/>
      <c r="CL105" s="20"/>
      <c r="CM105" s="20"/>
      <c r="CN105" s="27"/>
      <c r="CO105" s="22"/>
    </row>
    <row r="106" spans="1:94" s="9" customFormat="1" ht="15.75" customHeight="1" x14ac:dyDescent="0.15">
      <c r="A106" s="16"/>
      <c r="B106" s="17" t="s">
        <v>253</v>
      </c>
      <c r="C106" s="18" t="s">
        <v>19</v>
      </c>
      <c r="D106" s="10">
        <v>50.523373730000003</v>
      </c>
      <c r="E106" s="10">
        <v>13.190386589999999</v>
      </c>
      <c r="F106" s="4">
        <v>5599300</v>
      </c>
      <c r="G106" s="4">
        <v>4584520</v>
      </c>
      <c r="H106" s="4" t="s">
        <v>232</v>
      </c>
      <c r="I106" s="9" t="s">
        <v>269</v>
      </c>
      <c r="J106" s="4">
        <v>724</v>
      </c>
      <c r="K106" s="4"/>
      <c r="L106" s="19">
        <v>74.86</v>
      </c>
      <c r="M106" s="19">
        <v>8.8999999999999996E-2</v>
      </c>
      <c r="N106" s="19">
        <v>13.67</v>
      </c>
      <c r="O106" s="19">
        <v>1.43</v>
      </c>
      <c r="P106" s="19">
        <v>3.2920499999999998E-2</v>
      </c>
      <c r="Q106" s="19">
        <v>0.12</v>
      </c>
      <c r="R106" s="19">
        <v>0.46</v>
      </c>
      <c r="S106" s="19">
        <v>3.31</v>
      </c>
      <c r="T106" s="19">
        <v>4.62</v>
      </c>
      <c r="U106" s="20">
        <v>0.29099999999999998</v>
      </c>
      <c r="V106" s="19">
        <v>0.55000000000000004</v>
      </c>
      <c r="W106" s="19">
        <v>7.0000000000000007E-2</v>
      </c>
      <c r="X106" s="20">
        <v>0.52200000000000002</v>
      </c>
      <c r="Y106" s="20">
        <v>0.21976200000000001</v>
      </c>
      <c r="Z106" s="20">
        <v>99.805158500000005</v>
      </c>
      <c r="AA106" s="19"/>
      <c r="AB106" s="21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>
        <v>49</v>
      </c>
      <c r="AM106" s="19">
        <v>26</v>
      </c>
      <c r="AN106" s="19">
        <v>748</v>
      </c>
      <c r="AO106" s="21">
        <v>14.8</v>
      </c>
      <c r="AP106" s="22">
        <v>14.7</v>
      </c>
      <c r="AQ106" s="19">
        <v>65</v>
      </c>
      <c r="AR106" s="19">
        <v>18</v>
      </c>
      <c r="AS106" s="19"/>
      <c r="AT106" s="19"/>
      <c r="AU106" s="19">
        <v>31</v>
      </c>
      <c r="AV106" s="19"/>
      <c r="AW106" s="22">
        <v>69.8</v>
      </c>
      <c r="AX106" s="21">
        <v>52.3</v>
      </c>
      <c r="AY106" s="20">
        <v>7.08</v>
      </c>
      <c r="AZ106" s="22">
        <v>17</v>
      </c>
      <c r="BA106" s="20">
        <v>2.11</v>
      </c>
      <c r="BB106" s="20">
        <v>7.43</v>
      </c>
      <c r="BC106" s="20">
        <v>2.11</v>
      </c>
      <c r="BD106" s="19">
        <v>6.9000000000000006E-2</v>
      </c>
      <c r="BE106" s="20">
        <v>2.19</v>
      </c>
      <c r="BF106" s="20">
        <v>0.46200000000000002</v>
      </c>
      <c r="BG106" s="20">
        <v>2.75</v>
      </c>
      <c r="BH106" s="20">
        <v>0.45500000000000002</v>
      </c>
      <c r="BI106" s="20">
        <v>1.1200000000000001</v>
      </c>
      <c r="BJ106" s="20">
        <v>0.159</v>
      </c>
      <c r="BK106" s="20">
        <v>0.98899999999999999</v>
      </c>
      <c r="BL106" s="20">
        <v>0.128</v>
      </c>
      <c r="BM106" s="22">
        <v>2.57</v>
      </c>
      <c r="BN106" s="26"/>
      <c r="BO106" s="19"/>
      <c r="BP106" s="19"/>
      <c r="BQ106" s="22">
        <v>14</v>
      </c>
      <c r="BR106" s="19"/>
      <c r="BS106" s="22">
        <v>11.4</v>
      </c>
      <c r="BT106" s="22">
        <v>33.4</v>
      </c>
      <c r="BU106" s="22"/>
      <c r="BV106" s="22"/>
      <c r="BW106" s="22"/>
      <c r="BX106" s="20">
        <v>1.2130896733307064</v>
      </c>
      <c r="BY106" s="21">
        <v>51.264705882352942</v>
      </c>
      <c r="BZ106" s="21"/>
      <c r="CA106" s="22"/>
      <c r="CB106" s="22"/>
      <c r="CC106" s="20">
        <v>0.3413173652694611</v>
      </c>
      <c r="CD106" s="22"/>
      <c r="CE106" s="22">
        <v>1.2244897959183674</v>
      </c>
      <c r="CF106" s="22">
        <v>3.5221761629954758</v>
      </c>
      <c r="CG106" s="22"/>
      <c r="CH106" s="22"/>
      <c r="CI106" s="22"/>
      <c r="CJ106" s="20">
        <v>0.25878507218741492</v>
      </c>
      <c r="CK106" s="20"/>
      <c r="CL106" s="20"/>
      <c r="CM106" s="20"/>
      <c r="CN106" s="27"/>
      <c r="CO106" s="22">
        <v>9.4450058895999991</v>
      </c>
    </row>
    <row r="107" spans="1:94" s="9" customFormat="1" ht="12" customHeight="1" x14ac:dyDescent="0.15">
      <c r="A107" s="16"/>
      <c r="B107" s="17"/>
      <c r="C107" s="18" t="s">
        <v>20</v>
      </c>
      <c r="D107" s="10">
        <v>50.523373730000003</v>
      </c>
      <c r="E107" s="10">
        <v>13.190386589999999</v>
      </c>
      <c r="F107" s="4">
        <v>5599300</v>
      </c>
      <c r="G107" s="4">
        <v>4584520</v>
      </c>
      <c r="H107" s="4" t="s">
        <v>232</v>
      </c>
      <c r="I107" s="9" t="s">
        <v>269</v>
      </c>
      <c r="J107" s="4">
        <v>743.1</v>
      </c>
      <c r="K107" s="4"/>
      <c r="L107" s="19">
        <v>75.260000000000005</v>
      </c>
      <c r="M107" s="20">
        <v>0.106</v>
      </c>
      <c r="N107" s="19">
        <v>13.34</v>
      </c>
      <c r="O107" s="19">
        <v>1.52</v>
      </c>
      <c r="P107" s="19">
        <v>3.3953299999999999E-2</v>
      </c>
      <c r="Q107" s="19">
        <v>0.14000000000000001</v>
      </c>
      <c r="R107" s="19">
        <v>0.55000000000000004</v>
      </c>
      <c r="S107" s="19">
        <v>3.21</v>
      </c>
      <c r="T107" s="19">
        <v>4.43</v>
      </c>
      <c r="U107" s="20">
        <v>0.26500000000000001</v>
      </c>
      <c r="V107" s="19">
        <v>0.7</v>
      </c>
      <c r="W107" s="19">
        <v>0.11</v>
      </c>
      <c r="X107" s="20">
        <v>0.29399999999999998</v>
      </c>
      <c r="Y107" s="20">
        <v>0.123774</v>
      </c>
      <c r="Z107" s="20">
        <v>99.835179299999993</v>
      </c>
      <c r="AA107" s="19"/>
      <c r="AB107" s="21">
        <v>256</v>
      </c>
      <c r="AC107" s="19"/>
      <c r="AD107" s="19"/>
      <c r="AE107" s="19"/>
      <c r="AF107" s="19">
        <v>2.4</v>
      </c>
      <c r="AG107" s="19"/>
      <c r="AH107" s="19"/>
      <c r="AI107" s="19">
        <v>0.64</v>
      </c>
      <c r="AJ107" s="19">
        <v>1</v>
      </c>
      <c r="AK107" s="19">
        <v>2.8</v>
      </c>
      <c r="AL107" s="19">
        <v>51</v>
      </c>
      <c r="AM107" s="19">
        <v>25</v>
      </c>
      <c r="AN107" s="19">
        <v>666</v>
      </c>
      <c r="AO107" s="21">
        <v>16.3</v>
      </c>
      <c r="AP107" s="22">
        <v>13.3</v>
      </c>
      <c r="AQ107" s="19">
        <v>71</v>
      </c>
      <c r="AR107" s="19">
        <v>18</v>
      </c>
      <c r="AS107" s="19">
        <v>1.7</v>
      </c>
      <c r="AT107" s="19">
        <v>0.1</v>
      </c>
      <c r="AU107" s="19">
        <v>27</v>
      </c>
      <c r="AV107" s="19">
        <v>0.52</v>
      </c>
      <c r="AW107" s="22">
        <v>62.1</v>
      </c>
      <c r="AX107" s="21">
        <v>54</v>
      </c>
      <c r="AY107" s="20">
        <v>8.9499999999999993</v>
      </c>
      <c r="AZ107" s="22">
        <v>20</v>
      </c>
      <c r="BA107" s="20">
        <v>2.44</v>
      </c>
      <c r="BB107" s="20">
        <v>8.84</v>
      </c>
      <c r="BC107" s="20">
        <v>2.37</v>
      </c>
      <c r="BD107" s="19">
        <v>0.1</v>
      </c>
      <c r="BE107" s="20">
        <v>2.41</v>
      </c>
      <c r="BF107" s="20">
        <v>0.48</v>
      </c>
      <c r="BG107" s="20">
        <v>2.82</v>
      </c>
      <c r="BH107" s="20">
        <v>0.45</v>
      </c>
      <c r="BI107" s="20">
        <v>1.1399999999999999</v>
      </c>
      <c r="BJ107" s="20">
        <v>0.14000000000000001</v>
      </c>
      <c r="BK107" s="20">
        <v>0.87</v>
      </c>
      <c r="BL107" s="20">
        <v>0.11</v>
      </c>
      <c r="BM107" s="22">
        <v>2.5099999999999998</v>
      </c>
      <c r="BN107" s="26">
        <v>4.7</v>
      </c>
      <c r="BO107" s="19">
        <v>17</v>
      </c>
      <c r="BP107" s="19">
        <v>3.8</v>
      </c>
      <c r="BQ107" s="22">
        <v>13</v>
      </c>
      <c r="BR107" s="19">
        <v>0.76</v>
      </c>
      <c r="BS107" s="22">
        <v>12.6</v>
      </c>
      <c r="BT107" s="22">
        <v>30.8</v>
      </c>
      <c r="BU107" s="22">
        <v>42.7</v>
      </c>
      <c r="BV107" s="22">
        <v>8.4199999999999982</v>
      </c>
      <c r="BW107" s="22">
        <f>BU107+BV107</f>
        <v>51.120000000000005</v>
      </c>
      <c r="BX107" s="20">
        <v>1.2058796737556472</v>
      </c>
      <c r="BY107" s="21">
        <v>55.208708708708699</v>
      </c>
      <c r="BZ107" s="21">
        <v>40.858895705521469</v>
      </c>
      <c r="CA107" s="22">
        <v>29.555555555555557</v>
      </c>
      <c r="CB107" s="22">
        <v>28.286852589641438</v>
      </c>
      <c r="CC107" s="20">
        <v>0.40909090909090906</v>
      </c>
      <c r="CD107" s="22">
        <v>3.8297872340425529</v>
      </c>
      <c r="CE107" s="22">
        <v>1.3533834586466165</v>
      </c>
      <c r="CF107" s="22">
        <v>3.4704869787328558</v>
      </c>
      <c r="CG107" s="22"/>
      <c r="CH107" s="22"/>
      <c r="CI107" s="22">
        <v>10.72463768115942</v>
      </c>
      <c r="CJ107" s="20">
        <v>0.24647887323943662</v>
      </c>
      <c r="CK107" s="20">
        <v>2.3652602568320447</v>
      </c>
      <c r="CL107" s="20">
        <v>2.669127826488233</v>
      </c>
      <c r="CM107" s="20">
        <v>8.3200991594685672</v>
      </c>
      <c r="CN107" s="27">
        <v>0.12588803293511547</v>
      </c>
      <c r="CO107" s="22">
        <v>8.8626114343999998</v>
      </c>
      <c r="CP107" s="9" t="s">
        <v>326</v>
      </c>
    </row>
    <row r="108" spans="1:94" s="9" customFormat="1" ht="12" customHeight="1" x14ac:dyDescent="0.15">
      <c r="A108" s="16"/>
      <c r="B108" s="17"/>
      <c r="C108" s="18"/>
      <c r="D108" s="10"/>
      <c r="E108" s="10"/>
      <c r="F108" s="4"/>
      <c r="G108" s="4"/>
      <c r="H108" s="4"/>
      <c r="J108" s="4"/>
      <c r="K108" s="4"/>
      <c r="L108" s="19"/>
      <c r="M108" s="19"/>
      <c r="N108" s="19"/>
      <c r="O108" s="19"/>
      <c r="P108" s="19"/>
      <c r="Q108" s="19"/>
      <c r="R108" s="19"/>
      <c r="S108" s="19"/>
      <c r="T108" s="19"/>
      <c r="U108" s="20"/>
      <c r="V108" s="19"/>
      <c r="W108" s="19"/>
      <c r="X108" s="20"/>
      <c r="Y108" s="20"/>
      <c r="Z108" s="20"/>
      <c r="AA108" s="19"/>
      <c r="AB108" s="21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21"/>
      <c r="AP108" s="22"/>
      <c r="AQ108" s="19"/>
      <c r="AR108" s="19"/>
      <c r="AS108" s="19"/>
      <c r="AT108" s="19"/>
      <c r="AU108" s="19"/>
      <c r="AV108" s="19"/>
      <c r="AW108" s="22"/>
      <c r="AX108" s="21"/>
      <c r="AY108" s="20"/>
      <c r="AZ108" s="22"/>
      <c r="BA108" s="20"/>
      <c r="BB108" s="20"/>
      <c r="BC108" s="20"/>
      <c r="BD108" s="19"/>
      <c r="BE108" s="20"/>
      <c r="BF108" s="20"/>
      <c r="BG108" s="20"/>
      <c r="BH108" s="20"/>
      <c r="BI108" s="20"/>
      <c r="BJ108" s="20"/>
      <c r="BK108" s="20"/>
      <c r="BL108" s="20"/>
      <c r="BM108" s="22"/>
      <c r="BN108" s="26"/>
      <c r="BO108" s="19"/>
      <c r="BP108" s="19"/>
      <c r="BQ108" s="22"/>
      <c r="BR108" s="19"/>
      <c r="BS108" s="22"/>
      <c r="BT108" s="22"/>
      <c r="BU108" s="22"/>
      <c r="BV108" s="22"/>
      <c r="BW108" s="22"/>
      <c r="BX108" s="20"/>
      <c r="BY108" s="21"/>
      <c r="BZ108" s="21"/>
      <c r="CA108" s="22"/>
      <c r="CB108" s="22"/>
      <c r="CC108" s="20"/>
      <c r="CD108" s="22"/>
      <c r="CE108" s="22"/>
      <c r="CF108" s="22"/>
      <c r="CG108" s="22"/>
      <c r="CH108" s="22"/>
      <c r="CI108" s="22"/>
      <c r="CJ108" s="20"/>
      <c r="CK108" s="20"/>
      <c r="CL108" s="20"/>
      <c r="CM108" s="20"/>
      <c r="CN108" s="27"/>
      <c r="CO108" s="22"/>
    </row>
    <row r="109" spans="1:94" s="9" customFormat="1" ht="16.5" customHeight="1" x14ac:dyDescent="0.15">
      <c r="A109" s="16"/>
      <c r="B109" s="17" t="s">
        <v>254</v>
      </c>
      <c r="C109" s="18" t="s">
        <v>21</v>
      </c>
      <c r="D109" s="10">
        <v>50.523373730000003</v>
      </c>
      <c r="E109" s="10">
        <v>13.190386589999999</v>
      </c>
      <c r="F109" s="4">
        <v>5599300</v>
      </c>
      <c r="G109" s="4">
        <v>4584520</v>
      </c>
      <c r="H109" s="4" t="s">
        <v>232</v>
      </c>
      <c r="I109" s="9" t="s">
        <v>269</v>
      </c>
      <c r="J109" s="4">
        <v>559.6</v>
      </c>
      <c r="K109" s="4"/>
      <c r="L109" s="19">
        <v>73.19</v>
      </c>
      <c r="M109" s="20">
        <v>0.20100000000000001</v>
      </c>
      <c r="N109" s="19">
        <v>14.01</v>
      </c>
      <c r="O109" s="20">
        <v>1.7</v>
      </c>
      <c r="P109" s="19">
        <v>3.69226E-2</v>
      </c>
      <c r="Q109" s="19">
        <v>0.36</v>
      </c>
      <c r="R109" s="19">
        <v>0.79</v>
      </c>
      <c r="S109" s="19">
        <v>3.07</v>
      </c>
      <c r="T109" s="19">
        <v>4.79</v>
      </c>
      <c r="U109" s="20">
        <v>0.28299999999999997</v>
      </c>
      <c r="V109" s="19">
        <v>0.97</v>
      </c>
      <c r="W109" s="19">
        <v>0.14000000000000001</v>
      </c>
      <c r="X109" s="20"/>
      <c r="Y109" s="20">
        <v>0</v>
      </c>
      <c r="Z109" s="20">
        <v>99.540922600000002</v>
      </c>
      <c r="AA109" s="19"/>
      <c r="AB109" s="21">
        <v>169</v>
      </c>
      <c r="AC109" s="19">
        <v>7.7</v>
      </c>
      <c r="AD109" s="19"/>
      <c r="AE109" s="19"/>
      <c r="AF109" s="22">
        <v>2</v>
      </c>
      <c r="AG109" s="19"/>
      <c r="AH109" s="19"/>
      <c r="AI109" s="19"/>
      <c r="AJ109" s="19"/>
      <c r="AK109" s="19"/>
      <c r="AL109" s="19">
        <v>58</v>
      </c>
      <c r="AM109" s="19">
        <v>22</v>
      </c>
      <c r="AN109" s="19">
        <v>498</v>
      </c>
      <c r="AO109" s="21">
        <v>55.1</v>
      </c>
      <c r="AP109" s="22">
        <v>17.399999999999999</v>
      </c>
      <c r="AQ109" s="19">
        <v>126</v>
      </c>
      <c r="AR109" s="19">
        <v>15</v>
      </c>
      <c r="AS109" s="19"/>
      <c r="AT109" s="19"/>
      <c r="AU109" s="19">
        <v>24</v>
      </c>
      <c r="AV109" s="19"/>
      <c r="AW109" s="22">
        <v>44.4</v>
      </c>
      <c r="AX109" s="21">
        <v>216</v>
      </c>
      <c r="AY109" s="22">
        <v>18.5</v>
      </c>
      <c r="AZ109" s="22">
        <v>39.799999999999997</v>
      </c>
      <c r="BA109" s="20">
        <v>4.92</v>
      </c>
      <c r="BB109" s="20">
        <v>16.8</v>
      </c>
      <c r="BC109" s="20">
        <v>3.8</v>
      </c>
      <c r="BD109" s="19">
        <v>0.29699999999999999</v>
      </c>
      <c r="BE109" s="20">
        <v>3.77</v>
      </c>
      <c r="BF109" s="20">
        <v>0.61799999999999999</v>
      </c>
      <c r="BG109" s="20">
        <v>3.48</v>
      </c>
      <c r="BH109" s="20">
        <v>0.60099999999999998</v>
      </c>
      <c r="BI109" s="20">
        <v>1.52</v>
      </c>
      <c r="BJ109" s="20">
        <v>0.22600000000000001</v>
      </c>
      <c r="BK109" s="20">
        <v>1.37</v>
      </c>
      <c r="BL109" s="20">
        <v>0.19500000000000001</v>
      </c>
      <c r="BM109" s="22">
        <v>3.79</v>
      </c>
      <c r="BN109" s="26"/>
      <c r="BO109" s="19"/>
      <c r="BP109" s="19"/>
      <c r="BQ109" s="22">
        <v>21.6</v>
      </c>
      <c r="BR109" s="19"/>
      <c r="BS109" s="22">
        <v>13.7</v>
      </c>
      <c r="BT109" s="22">
        <v>14.5</v>
      </c>
      <c r="BU109" s="22">
        <v>84.11699999999999</v>
      </c>
      <c r="BV109" s="22">
        <v>11.780000000000001</v>
      </c>
      <c r="BW109" s="22">
        <f>BU109+BV109</f>
        <v>95.896999999999991</v>
      </c>
      <c r="BX109" s="20">
        <v>1.2018055307027538</v>
      </c>
      <c r="BY109" s="21">
        <v>79.833333333333329</v>
      </c>
      <c r="BZ109" s="21">
        <v>9.0381125226860259</v>
      </c>
      <c r="CA109" s="22">
        <v>28.951747088186355</v>
      </c>
      <c r="CB109" s="22">
        <v>33.245382585751976</v>
      </c>
      <c r="CC109" s="20">
        <v>0.94482758620689655</v>
      </c>
      <c r="CD109" s="22"/>
      <c r="CE109" s="22">
        <v>0.86206896551724144</v>
      </c>
      <c r="CF109" s="22">
        <v>2.9079757844925584</v>
      </c>
      <c r="CG109" s="22">
        <v>2.9467455621301775</v>
      </c>
      <c r="CH109" s="22">
        <v>3.8063063063063063</v>
      </c>
      <c r="CI109" s="22">
        <v>11.216216216216216</v>
      </c>
      <c r="CJ109" s="20">
        <v>0.1428616119378083</v>
      </c>
      <c r="CK109" s="20">
        <v>3.0492453972596598</v>
      </c>
      <c r="CL109" s="20">
        <v>2.3553299492385786</v>
      </c>
      <c r="CM109" s="20">
        <v>9.7014191603028408</v>
      </c>
      <c r="CN109" s="27">
        <v>0.2356684158059531</v>
      </c>
      <c r="CO109" s="22">
        <v>4.8980228231999998</v>
      </c>
    </row>
    <row r="110" spans="1:94" s="9" customFormat="1" ht="12" customHeight="1" x14ac:dyDescent="0.15">
      <c r="A110" s="16"/>
      <c r="B110" s="17"/>
      <c r="C110" s="18" t="s">
        <v>22</v>
      </c>
      <c r="D110" s="10">
        <v>50.523373730000003</v>
      </c>
      <c r="E110" s="10">
        <v>13.190386589999999</v>
      </c>
      <c r="F110" s="4">
        <v>5599300</v>
      </c>
      <c r="G110" s="4">
        <v>4584520</v>
      </c>
      <c r="H110" s="4" t="s">
        <v>232</v>
      </c>
      <c r="I110" s="9" t="s">
        <v>269</v>
      </c>
      <c r="J110" s="4">
        <v>635.5</v>
      </c>
      <c r="K110" s="4"/>
      <c r="L110" s="19">
        <v>73.67</v>
      </c>
      <c r="M110" s="20">
        <v>0.217</v>
      </c>
      <c r="N110" s="19">
        <v>13.74</v>
      </c>
      <c r="O110" s="19">
        <v>1.72</v>
      </c>
      <c r="P110" s="19">
        <v>2.8918399999999997E-2</v>
      </c>
      <c r="Q110" s="19">
        <v>0.33</v>
      </c>
      <c r="R110" s="19">
        <v>0.83</v>
      </c>
      <c r="S110" s="19">
        <v>3.03</v>
      </c>
      <c r="T110" s="19">
        <v>4.8499999999999996</v>
      </c>
      <c r="U110" s="20">
        <v>0.27300000000000002</v>
      </c>
      <c r="V110" s="19">
        <v>0.76</v>
      </c>
      <c r="W110" s="19">
        <v>0.11</v>
      </c>
      <c r="X110" s="20">
        <v>0.254</v>
      </c>
      <c r="Y110" s="20">
        <v>0.106934</v>
      </c>
      <c r="Z110" s="20">
        <v>99.705984399999991</v>
      </c>
      <c r="AA110" s="19"/>
      <c r="AB110" s="21">
        <v>164</v>
      </c>
      <c r="AC110" s="19"/>
      <c r="AD110" s="19"/>
      <c r="AE110" s="19"/>
      <c r="AF110" s="19"/>
      <c r="AG110" s="19"/>
      <c r="AH110" s="19"/>
      <c r="AI110" s="19">
        <v>1.5</v>
      </c>
      <c r="AJ110" s="19">
        <v>1.8</v>
      </c>
      <c r="AK110" s="19">
        <v>7</v>
      </c>
      <c r="AL110" s="19">
        <v>54</v>
      </c>
      <c r="AM110" s="19">
        <v>23</v>
      </c>
      <c r="AN110" s="19">
        <v>457</v>
      </c>
      <c r="AO110" s="21">
        <v>54.8</v>
      </c>
      <c r="AP110" s="22">
        <v>19.899999999999999</v>
      </c>
      <c r="AQ110" s="19">
        <v>137</v>
      </c>
      <c r="AR110" s="19">
        <v>15</v>
      </c>
      <c r="AS110" s="19">
        <v>0.7</v>
      </c>
      <c r="AT110" s="19">
        <v>0.14000000000000001</v>
      </c>
      <c r="AU110" s="19">
        <v>21</v>
      </c>
      <c r="AV110" s="19" t="s">
        <v>215</v>
      </c>
      <c r="AW110" s="22">
        <v>36.5</v>
      </c>
      <c r="AX110" s="21">
        <v>204</v>
      </c>
      <c r="AY110" s="22">
        <v>22.4</v>
      </c>
      <c r="AZ110" s="22">
        <v>47.2</v>
      </c>
      <c r="BA110" s="20">
        <v>5.78</v>
      </c>
      <c r="BB110" s="20">
        <v>20.8</v>
      </c>
      <c r="BC110" s="20">
        <v>4.66</v>
      </c>
      <c r="BD110" s="19">
        <v>0.34</v>
      </c>
      <c r="BE110" s="20">
        <v>4.04</v>
      </c>
      <c r="BF110" s="20">
        <v>0.66</v>
      </c>
      <c r="BG110" s="20">
        <v>3.9</v>
      </c>
      <c r="BH110" s="20">
        <v>0.66</v>
      </c>
      <c r="BI110" s="20">
        <v>1.7</v>
      </c>
      <c r="BJ110" s="20">
        <v>0.22</v>
      </c>
      <c r="BK110" s="20">
        <v>1.42</v>
      </c>
      <c r="BL110" s="20">
        <v>0.2</v>
      </c>
      <c r="BM110" s="22">
        <v>4.18</v>
      </c>
      <c r="BN110" s="26">
        <v>4.3</v>
      </c>
      <c r="BO110" s="19">
        <v>13</v>
      </c>
      <c r="BP110" s="19">
        <v>2.7</v>
      </c>
      <c r="BQ110" s="22">
        <v>21.4</v>
      </c>
      <c r="BR110" s="19">
        <v>0.2</v>
      </c>
      <c r="BS110" s="22">
        <v>18.5</v>
      </c>
      <c r="BT110" s="22">
        <v>18.7</v>
      </c>
      <c r="BU110" s="22">
        <v>101.17999999999999</v>
      </c>
      <c r="BV110" s="22">
        <v>12.799999999999999</v>
      </c>
      <c r="BW110" s="22">
        <f>BU110+BV110</f>
        <v>113.97999999999999</v>
      </c>
      <c r="BX110" s="20">
        <v>1.171431298873721</v>
      </c>
      <c r="BY110" s="21">
        <v>88.085339168490137</v>
      </c>
      <c r="BZ110" s="21">
        <v>8.3394160583941606</v>
      </c>
      <c r="CA110" s="22">
        <v>30.151515151515149</v>
      </c>
      <c r="CB110" s="22">
        <v>32.775119617224881</v>
      </c>
      <c r="CC110" s="20">
        <v>0.98930481283422467</v>
      </c>
      <c r="CD110" s="22">
        <v>3.4883720930232558</v>
      </c>
      <c r="CE110" s="22">
        <v>0.75376884422110557</v>
      </c>
      <c r="CF110" s="22">
        <v>3.0998975686020809</v>
      </c>
      <c r="CG110" s="22">
        <v>2.7865853658536586</v>
      </c>
      <c r="CH110" s="22">
        <v>4.493150684931507</v>
      </c>
      <c r="CI110" s="22">
        <v>12.520547945205479</v>
      </c>
      <c r="CJ110" s="20">
        <v>0.16230917704860501</v>
      </c>
      <c r="CK110" s="20">
        <v>3.0106921263744599</v>
      </c>
      <c r="CL110" s="20">
        <v>2.460913705583756</v>
      </c>
      <c r="CM110" s="20">
        <v>11.452918619514273</v>
      </c>
      <c r="CN110" s="27">
        <v>0.23249498726955628</v>
      </c>
      <c r="CO110" s="22">
        <v>6.2720897879999988</v>
      </c>
      <c r="CP110" s="9" t="s">
        <v>326</v>
      </c>
    </row>
    <row r="111" spans="1:94" s="9" customFormat="1" ht="12" customHeight="1" x14ac:dyDescent="0.15">
      <c r="A111" s="16"/>
      <c r="B111" s="17"/>
      <c r="C111" s="18"/>
      <c r="D111" s="10"/>
      <c r="E111" s="10"/>
      <c r="F111" s="4"/>
      <c r="G111" s="4"/>
      <c r="H111" s="4"/>
      <c r="J111" s="4"/>
      <c r="K111" s="4"/>
      <c r="L111" s="19"/>
      <c r="M111" s="19"/>
      <c r="N111" s="19"/>
      <c r="O111" s="19"/>
      <c r="P111" s="19"/>
      <c r="Q111" s="19"/>
      <c r="R111" s="19"/>
      <c r="S111" s="19"/>
      <c r="T111" s="19"/>
      <c r="U111" s="20"/>
      <c r="V111" s="19"/>
      <c r="W111" s="19"/>
      <c r="X111" s="20"/>
      <c r="Y111" s="20"/>
      <c r="Z111" s="20"/>
      <c r="AA111" s="19"/>
      <c r="AB111" s="21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22"/>
      <c r="AQ111" s="19"/>
      <c r="AR111" s="19"/>
      <c r="AS111" s="19"/>
      <c r="AT111" s="19"/>
      <c r="AU111" s="19"/>
      <c r="AV111" s="19"/>
      <c r="AW111" s="22"/>
      <c r="AX111" s="21"/>
      <c r="AY111" s="20"/>
      <c r="AZ111" s="20"/>
      <c r="BA111" s="20"/>
      <c r="BB111" s="20"/>
      <c r="BC111" s="20"/>
      <c r="BD111" s="19"/>
      <c r="BE111" s="20"/>
      <c r="BF111" s="20"/>
      <c r="BG111" s="20"/>
      <c r="BH111" s="20"/>
      <c r="BI111" s="20"/>
      <c r="BJ111" s="20"/>
      <c r="BK111" s="20"/>
      <c r="BL111" s="20"/>
      <c r="BM111" s="22"/>
      <c r="BN111" s="26"/>
      <c r="BO111" s="19"/>
      <c r="BP111" s="19"/>
      <c r="BQ111" s="22"/>
      <c r="BR111" s="19"/>
      <c r="BS111" s="22"/>
      <c r="BT111" s="22"/>
      <c r="BU111" s="22"/>
      <c r="BV111" s="22"/>
      <c r="BW111" s="22"/>
      <c r="BX111" s="20"/>
      <c r="BY111" s="21"/>
      <c r="BZ111" s="21"/>
      <c r="CA111" s="22"/>
      <c r="CB111" s="22"/>
      <c r="CC111" s="20"/>
      <c r="CD111" s="22"/>
      <c r="CE111" s="22"/>
      <c r="CF111" s="22"/>
      <c r="CG111" s="22"/>
      <c r="CH111" s="22"/>
      <c r="CI111" s="22"/>
      <c r="CJ111" s="20"/>
      <c r="CK111" s="20"/>
      <c r="CL111" s="20"/>
      <c r="CM111" s="20"/>
      <c r="CN111" s="27"/>
      <c r="CO111" s="22"/>
    </row>
    <row r="112" spans="1:94" s="9" customFormat="1" ht="23.25" customHeight="1" x14ac:dyDescent="0.15">
      <c r="A112" s="32" t="s">
        <v>252</v>
      </c>
      <c r="B112" s="17" t="s">
        <v>251</v>
      </c>
      <c r="C112" s="18" t="s">
        <v>23</v>
      </c>
      <c r="D112" s="10">
        <v>50.639159249999999</v>
      </c>
      <c r="E112" s="10">
        <v>13.20829584</v>
      </c>
      <c r="F112" s="4">
        <v>5612200</v>
      </c>
      <c r="G112" s="4">
        <v>4585580</v>
      </c>
      <c r="H112" s="4" t="s">
        <v>232</v>
      </c>
      <c r="I112" s="9" t="s">
        <v>267</v>
      </c>
      <c r="J112" s="4">
        <v>576</v>
      </c>
      <c r="K112" s="4" t="s">
        <v>231</v>
      </c>
      <c r="L112" s="19">
        <v>74.38</v>
      </c>
      <c r="M112" s="19">
        <v>4.2000000000000003E-2</v>
      </c>
      <c r="N112" s="19">
        <v>14.44</v>
      </c>
      <c r="O112" s="19">
        <v>1.19</v>
      </c>
      <c r="P112" s="19">
        <v>2.1947000000000001E-2</v>
      </c>
      <c r="Q112" s="19">
        <v>3.9E-2</v>
      </c>
      <c r="R112" s="19">
        <v>0.42</v>
      </c>
      <c r="S112" s="19">
        <v>3.55</v>
      </c>
      <c r="T112" s="19">
        <v>4.26</v>
      </c>
      <c r="U112" s="20">
        <v>0.38800000000000001</v>
      </c>
      <c r="V112" s="19">
        <v>0.57999999999999996</v>
      </c>
      <c r="W112" s="19">
        <v>7.0000000000000007E-2</v>
      </c>
      <c r="X112" s="20">
        <v>0.66500000000000004</v>
      </c>
      <c r="Y112" s="20">
        <v>0.27996500000000002</v>
      </c>
      <c r="Z112" s="20">
        <v>99.765981999999994</v>
      </c>
      <c r="AA112" s="19"/>
      <c r="AB112" s="21">
        <v>392</v>
      </c>
      <c r="AC112" s="19">
        <v>9.3000000000000007</v>
      </c>
      <c r="AD112" s="19"/>
      <c r="AE112" s="19"/>
      <c r="AF112" s="19">
        <v>1.8</v>
      </c>
      <c r="AG112" s="19"/>
      <c r="AH112" s="19"/>
      <c r="AI112" s="19" t="s">
        <v>215</v>
      </c>
      <c r="AJ112" s="19">
        <v>0.4</v>
      </c>
      <c r="AK112" s="19">
        <v>3</v>
      </c>
      <c r="AL112" s="19">
        <v>38</v>
      </c>
      <c r="AM112" s="19">
        <v>30</v>
      </c>
      <c r="AN112" s="19">
        <v>915</v>
      </c>
      <c r="AO112" s="22">
        <v>7</v>
      </c>
      <c r="AP112" s="22">
        <v>7.8</v>
      </c>
      <c r="AQ112" s="19">
        <v>27</v>
      </c>
      <c r="AR112" s="19">
        <v>22</v>
      </c>
      <c r="AS112" s="19">
        <v>0.3</v>
      </c>
      <c r="AT112" s="19">
        <v>0.09</v>
      </c>
      <c r="AU112" s="19">
        <v>29</v>
      </c>
      <c r="AV112" s="19">
        <v>0.2</v>
      </c>
      <c r="AW112" s="22">
        <v>79.400000000000006</v>
      </c>
      <c r="AX112" s="21">
        <v>30</v>
      </c>
      <c r="AY112" s="20">
        <v>1.9</v>
      </c>
      <c r="AZ112" s="20">
        <v>4.91</v>
      </c>
      <c r="BA112" s="20">
        <v>0.626</v>
      </c>
      <c r="BB112" s="20">
        <v>2.17</v>
      </c>
      <c r="BC112" s="20">
        <v>0.98299999999999998</v>
      </c>
      <c r="BD112" s="19">
        <v>8.9999999999999993E-3</v>
      </c>
      <c r="BE112" s="20">
        <v>1.1100000000000001</v>
      </c>
      <c r="BF112" s="20">
        <v>0.28000000000000003</v>
      </c>
      <c r="BG112" s="20">
        <v>1.66</v>
      </c>
      <c r="BH112" s="20">
        <v>0.20899999999999999</v>
      </c>
      <c r="BI112" s="20">
        <v>0.46899999999999997</v>
      </c>
      <c r="BJ112" s="20">
        <v>0.06</v>
      </c>
      <c r="BK112" s="20">
        <v>0.36399999999999999</v>
      </c>
      <c r="BL112" s="20">
        <v>4.2000000000000003E-2</v>
      </c>
      <c r="BM112" s="22">
        <v>1.47</v>
      </c>
      <c r="BN112" s="34">
        <v>7</v>
      </c>
      <c r="BO112" s="19">
        <v>30</v>
      </c>
      <c r="BP112" s="19">
        <v>4.7</v>
      </c>
      <c r="BQ112" s="22">
        <v>7.1</v>
      </c>
      <c r="BR112" s="19">
        <v>6.5</v>
      </c>
      <c r="BS112" s="22">
        <v>5.5</v>
      </c>
      <c r="BT112" s="22">
        <v>30</v>
      </c>
      <c r="BU112" s="22">
        <v>10.598000000000003</v>
      </c>
      <c r="BV112" s="22">
        <v>4.194</v>
      </c>
      <c r="BW112" s="22">
        <f t="shared" ref="BW112:BW116" si="3">BU112+BV112</f>
        <v>14.792000000000002</v>
      </c>
      <c r="BX112" s="20">
        <v>1.289141086988457</v>
      </c>
      <c r="BY112" s="21">
        <v>38.642622950819664</v>
      </c>
      <c r="BZ112" s="21">
        <v>130.71428571428572</v>
      </c>
      <c r="CA112" s="22">
        <v>37.320574162679428</v>
      </c>
      <c r="CB112" s="22">
        <v>18.367346938775512</v>
      </c>
      <c r="CC112" s="20">
        <v>0.18333333333333332</v>
      </c>
      <c r="CD112" s="22">
        <v>3.1428571428571428</v>
      </c>
      <c r="CE112" s="22">
        <v>2.8205128205128207</v>
      </c>
      <c r="CF112" s="22">
        <v>3.8473376423514929</v>
      </c>
      <c r="CG112" s="22">
        <v>2.3341836734693877</v>
      </c>
      <c r="CH112" s="22">
        <v>4.9370277078085643</v>
      </c>
      <c r="CI112" s="22">
        <v>11.523929471032744</v>
      </c>
      <c r="CJ112" s="20">
        <v>0.37182260681449431</v>
      </c>
      <c r="CK112" s="20">
        <v>1.2106101986865767</v>
      </c>
      <c r="CL112" s="20">
        <v>3.2197244379985501</v>
      </c>
      <c r="CM112" s="20">
        <v>4.6259662791405436</v>
      </c>
      <c r="CN112" s="27">
        <v>2.6071971089021123E-2</v>
      </c>
      <c r="CO112" s="22">
        <v>8.1739961007999984</v>
      </c>
      <c r="CP112" s="9" t="s">
        <v>326</v>
      </c>
    </row>
    <row r="113" spans="1:94" s="9" customFormat="1" ht="12" customHeight="1" x14ac:dyDescent="0.15">
      <c r="A113" s="16"/>
      <c r="B113" s="17"/>
      <c r="C113" s="18" t="s">
        <v>24</v>
      </c>
      <c r="D113" s="10">
        <v>50.639159249999999</v>
      </c>
      <c r="E113" s="10">
        <v>13.20829584</v>
      </c>
      <c r="F113" s="4">
        <v>5612200</v>
      </c>
      <c r="G113" s="4">
        <v>4585580</v>
      </c>
      <c r="H113" s="4" t="s">
        <v>232</v>
      </c>
      <c r="I113" s="9" t="s">
        <v>267</v>
      </c>
      <c r="J113" s="4">
        <v>620</v>
      </c>
      <c r="K113" s="4"/>
      <c r="L113" s="19">
        <v>75.02</v>
      </c>
      <c r="M113" s="19">
        <v>5.5E-2</v>
      </c>
      <c r="N113" s="19">
        <v>13.72</v>
      </c>
      <c r="O113" s="19">
        <v>1.25</v>
      </c>
      <c r="P113" s="19">
        <v>3.5999999999999997E-2</v>
      </c>
      <c r="Q113" s="19">
        <v>7.0000000000000007E-2</v>
      </c>
      <c r="R113" s="19">
        <v>0.43</v>
      </c>
      <c r="S113" s="19">
        <v>3.44</v>
      </c>
      <c r="T113" s="19">
        <v>4.43</v>
      </c>
      <c r="U113" s="20">
        <v>0.34599999999999997</v>
      </c>
      <c r="V113" s="19">
        <v>0.55000000000000004</v>
      </c>
      <c r="W113" s="19">
        <v>0.09</v>
      </c>
      <c r="X113" s="20">
        <v>0.64200000000000002</v>
      </c>
      <c r="Y113" s="20">
        <v>0.27028200000000002</v>
      </c>
      <c r="Z113" s="20">
        <v>99.808717999999999</v>
      </c>
      <c r="AA113" s="19"/>
      <c r="AB113" s="21"/>
      <c r="AC113" s="19"/>
      <c r="AD113" s="19"/>
      <c r="AE113" s="19"/>
      <c r="AF113" s="22">
        <v>3</v>
      </c>
      <c r="AG113" s="19"/>
      <c r="AH113" s="19"/>
      <c r="AI113" s="19"/>
      <c r="AJ113" s="19"/>
      <c r="AK113" s="19"/>
      <c r="AL113" s="19">
        <v>36</v>
      </c>
      <c r="AM113" s="19">
        <v>31</v>
      </c>
      <c r="AN113" s="19">
        <v>843</v>
      </c>
      <c r="AO113" s="19">
        <v>7.6</v>
      </c>
      <c r="AP113" s="22">
        <v>10.1</v>
      </c>
      <c r="AQ113" s="19">
        <v>44</v>
      </c>
      <c r="AR113" s="19">
        <v>22</v>
      </c>
      <c r="AS113" s="19"/>
      <c r="AT113" s="19"/>
      <c r="AU113" s="19">
        <v>32</v>
      </c>
      <c r="AV113" s="19"/>
      <c r="AW113" s="22">
        <v>61.7</v>
      </c>
      <c r="AX113" s="21">
        <v>24</v>
      </c>
      <c r="AY113" s="20">
        <v>3.26</v>
      </c>
      <c r="AZ113" s="20">
        <v>8.16</v>
      </c>
      <c r="BA113" s="20">
        <v>1.03</v>
      </c>
      <c r="BB113" s="20">
        <v>3.68</v>
      </c>
      <c r="BC113" s="20">
        <v>1.34</v>
      </c>
      <c r="BD113" s="19">
        <v>0.02</v>
      </c>
      <c r="BE113" s="20">
        <v>1.51</v>
      </c>
      <c r="BF113" s="20">
        <v>0.33</v>
      </c>
      <c r="BG113" s="20">
        <v>1.96</v>
      </c>
      <c r="BH113" s="20">
        <v>0.28000000000000003</v>
      </c>
      <c r="BI113" s="20">
        <v>0.62</v>
      </c>
      <c r="BJ113" s="20">
        <v>7.0000000000000007E-2</v>
      </c>
      <c r="BK113" s="20">
        <v>0.45</v>
      </c>
      <c r="BL113" s="20">
        <v>0.05</v>
      </c>
      <c r="BM113" s="22">
        <v>2.21</v>
      </c>
      <c r="BN113" s="26"/>
      <c r="BO113" s="19">
        <v>22</v>
      </c>
      <c r="BP113" s="19"/>
      <c r="BQ113" s="22">
        <v>11.4</v>
      </c>
      <c r="BR113" s="19"/>
      <c r="BS113" s="22">
        <v>7.6</v>
      </c>
      <c r="BT113" s="22">
        <v>33.5</v>
      </c>
      <c r="BU113" s="22">
        <v>17.489999999999998</v>
      </c>
      <c r="BV113" s="22">
        <v>5.2700000000000005</v>
      </c>
      <c r="BW113" s="22">
        <f t="shared" si="3"/>
        <v>22.759999999999998</v>
      </c>
      <c r="BX113" s="20">
        <v>1.22254815804385</v>
      </c>
      <c r="BY113" s="21">
        <v>43.616844602609717</v>
      </c>
      <c r="BZ113" s="21">
        <v>110.92105263157896</v>
      </c>
      <c r="CA113" s="22">
        <v>36.071428571428569</v>
      </c>
      <c r="CB113" s="22">
        <v>19.909502262443439</v>
      </c>
      <c r="CC113" s="20">
        <v>0.22686567164179103</v>
      </c>
      <c r="CD113" s="22"/>
      <c r="CE113" s="22">
        <v>2.1782178217821784</v>
      </c>
      <c r="CF113" s="22">
        <v>4.1842133678868372</v>
      </c>
      <c r="CG113" s="22"/>
      <c r="CH113" s="22"/>
      <c r="CI113" s="22">
        <v>13.66288492706645</v>
      </c>
      <c r="CJ113" s="20">
        <v>0.33391915641476272</v>
      </c>
      <c r="CK113" s="20">
        <v>1.5237616773397604</v>
      </c>
      <c r="CL113" s="20">
        <v>3.679187817258883</v>
      </c>
      <c r="CM113" s="20">
        <v>6.6672347677886661</v>
      </c>
      <c r="CN113" s="27">
        <v>4.2542281377658725E-2</v>
      </c>
      <c r="CO113" s="22">
        <v>9.2006962344000005</v>
      </c>
    </row>
    <row r="114" spans="1:94" s="9" customFormat="1" ht="12" customHeight="1" x14ac:dyDescent="0.15">
      <c r="A114" s="16"/>
      <c r="B114" s="35"/>
      <c r="C114" s="18" t="s">
        <v>25</v>
      </c>
      <c r="D114" s="10">
        <v>50.639159249999999</v>
      </c>
      <c r="E114" s="10">
        <v>13.20829584</v>
      </c>
      <c r="F114" s="4">
        <v>5612200</v>
      </c>
      <c r="G114" s="4">
        <v>4585580</v>
      </c>
      <c r="H114" s="4" t="s">
        <v>232</v>
      </c>
      <c r="I114" s="9" t="s">
        <v>267</v>
      </c>
      <c r="J114" s="4">
        <v>546.6</v>
      </c>
      <c r="K114" s="4"/>
      <c r="L114" s="19">
        <v>75.209999999999994</v>
      </c>
      <c r="M114" s="19">
        <v>5.7000000000000002E-2</v>
      </c>
      <c r="N114" s="19">
        <v>13.61</v>
      </c>
      <c r="O114" s="19">
        <v>1.37</v>
      </c>
      <c r="P114" s="19">
        <v>3.1E-2</v>
      </c>
      <c r="Q114" s="19">
        <v>0.06</v>
      </c>
      <c r="R114" s="19">
        <v>0.39</v>
      </c>
      <c r="S114" s="19">
        <v>3.71</v>
      </c>
      <c r="T114" s="19">
        <v>4.13</v>
      </c>
      <c r="U114" s="20">
        <v>0.308</v>
      </c>
      <c r="V114" s="19">
        <v>0.48</v>
      </c>
      <c r="W114" s="19">
        <v>0.06</v>
      </c>
      <c r="X114" s="20">
        <v>0.61299999999999999</v>
      </c>
      <c r="Y114" s="20">
        <v>0.258073</v>
      </c>
      <c r="Z114" s="20">
        <v>99.770927000000015</v>
      </c>
      <c r="AA114" s="19"/>
      <c r="AB114" s="21"/>
      <c r="AC114" s="19"/>
      <c r="AD114" s="19"/>
      <c r="AE114" s="19"/>
      <c r="AF114" s="22">
        <v>3</v>
      </c>
      <c r="AG114" s="19"/>
      <c r="AH114" s="19"/>
      <c r="AI114" s="19"/>
      <c r="AJ114" s="19"/>
      <c r="AK114" s="19"/>
      <c r="AL114" s="19">
        <v>42</v>
      </c>
      <c r="AM114" s="19">
        <v>35</v>
      </c>
      <c r="AN114" s="19">
        <v>819</v>
      </c>
      <c r="AO114" s="19">
        <v>4.4000000000000004</v>
      </c>
      <c r="AP114" s="22">
        <v>12.7</v>
      </c>
      <c r="AQ114" s="19">
        <v>56</v>
      </c>
      <c r="AR114" s="19">
        <v>21</v>
      </c>
      <c r="AS114" s="19"/>
      <c r="AT114" s="19"/>
      <c r="AU114" s="19">
        <v>32</v>
      </c>
      <c r="AV114" s="19"/>
      <c r="AW114" s="22">
        <v>97.4</v>
      </c>
      <c r="AX114" s="21">
        <v>22</v>
      </c>
      <c r="AY114" s="20">
        <v>3.74</v>
      </c>
      <c r="AZ114" s="20">
        <v>9.17</v>
      </c>
      <c r="BA114" s="20">
        <v>1.2</v>
      </c>
      <c r="BB114" s="20">
        <v>4.2699999999999996</v>
      </c>
      <c r="BC114" s="20">
        <v>1.47</v>
      </c>
      <c r="BD114" s="19">
        <v>0.05</v>
      </c>
      <c r="BE114" s="20">
        <v>1.71</v>
      </c>
      <c r="BF114" s="20">
        <v>0.41</v>
      </c>
      <c r="BG114" s="20">
        <v>2.41</v>
      </c>
      <c r="BH114" s="20">
        <v>0.36</v>
      </c>
      <c r="BI114" s="20">
        <v>0.81</v>
      </c>
      <c r="BJ114" s="20">
        <v>0.1</v>
      </c>
      <c r="BK114" s="20">
        <v>0.57999999999999996</v>
      </c>
      <c r="BL114" s="20">
        <v>7.0000000000000007E-2</v>
      </c>
      <c r="BM114" s="22">
        <v>2.66</v>
      </c>
      <c r="BN114" s="26"/>
      <c r="BO114" s="19">
        <v>21</v>
      </c>
      <c r="BP114" s="19"/>
      <c r="BQ114" s="22">
        <v>11.2</v>
      </c>
      <c r="BR114" s="19"/>
      <c r="BS114" s="22">
        <v>8.3699999999999992</v>
      </c>
      <c r="BT114" s="22">
        <v>42.1</v>
      </c>
      <c r="BU114" s="22">
        <v>19.899999999999999</v>
      </c>
      <c r="BV114" s="22">
        <v>6.4500000000000011</v>
      </c>
      <c r="BW114" s="22">
        <f t="shared" si="3"/>
        <v>26.35</v>
      </c>
      <c r="BX114" s="20">
        <v>1.2077239616208719</v>
      </c>
      <c r="BY114" s="21">
        <v>41.854700854700852</v>
      </c>
      <c r="BZ114" s="21">
        <v>186.13636363636363</v>
      </c>
      <c r="CA114" s="22">
        <v>35.277777777777779</v>
      </c>
      <c r="CB114" s="22">
        <v>21.052631578947366</v>
      </c>
      <c r="CC114" s="20">
        <v>0.19881235154394297</v>
      </c>
      <c r="CD114" s="22"/>
      <c r="CE114" s="22">
        <v>1.6535433070866143</v>
      </c>
      <c r="CF114" s="22">
        <v>4.7622935205595018</v>
      </c>
      <c r="CG114" s="22"/>
      <c r="CH114" s="22"/>
      <c r="CI114" s="22">
        <v>8.4086242299794662</v>
      </c>
      <c r="CJ114" s="20">
        <v>0.31764705882352939</v>
      </c>
      <c r="CK114" s="20">
        <v>1.5935236472092034</v>
      </c>
      <c r="CL114" s="20">
        <v>2.9760696156635236</v>
      </c>
      <c r="CM114" s="20">
        <v>5.4635096475744112</v>
      </c>
      <c r="CN114" s="27">
        <v>9.5538388514617975E-2</v>
      </c>
      <c r="CO114" s="22">
        <v>11.374685250400001</v>
      </c>
    </row>
    <row r="115" spans="1:94" s="9" customFormat="1" ht="12" customHeight="1" x14ac:dyDescent="0.15">
      <c r="A115" s="16"/>
      <c r="B115" s="35"/>
      <c r="C115" s="18" t="s">
        <v>26</v>
      </c>
      <c r="D115" s="10">
        <v>50.635398979999998</v>
      </c>
      <c r="E115" s="10">
        <v>13.224031249999999</v>
      </c>
      <c r="F115" s="4">
        <v>5611800</v>
      </c>
      <c r="G115" s="4">
        <v>4586700</v>
      </c>
      <c r="H115" s="4" t="s">
        <v>232</v>
      </c>
      <c r="I115" s="9" t="s">
        <v>268</v>
      </c>
      <c r="J115" s="4">
        <v>624</v>
      </c>
      <c r="K115" s="4"/>
      <c r="L115" s="19">
        <v>74.89</v>
      </c>
      <c r="M115" s="19">
        <v>5.8999999999999997E-2</v>
      </c>
      <c r="N115" s="19">
        <v>13.88</v>
      </c>
      <c r="O115" s="19">
        <v>1.27</v>
      </c>
      <c r="P115" s="19">
        <v>2.8000000000000001E-2</v>
      </c>
      <c r="Q115" s="19">
        <v>7.0000000000000007E-2</v>
      </c>
      <c r="R115" s="19">
        <v>0.45</v>
      </c>
      <c r="S115" s="19">
        <v>3.27</v>
      </c>
      <c r="T115" s="19">
        <v>4.75</v>
      </c>
      <c r="U115" s="20">
        <v>0.38</v>
      </c>
      <c r="V115" s="19">
        <v>0.56999999999999995</v>
      </c>
      <c r="W115" s="19">
        <v>0.05</v>
      </c>
      <c r="X115" s="20"/>
      <c r="Y115" s="20">
        <v>0</v>
      </c>
      <c r="Z115" s="20">
        <v>99.666999999999973</v>
      </c>
      <c r="AA115" s="19"/>
      <c r="AB115" s="21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>
        <v>47</v>
      </c>
      <c r="AM115" s="19">
        <v>30</v>
      </c>
      <c r="AN115" s="19">
        <v>787</v>
      </c>
      <c r="AO115" s="19">
        <v>8.4</v>
      </c>
      <c r="AP115" s="22">
        <v>10.8</v>
      </c>
      <c r="AQ115" s="19">
        <v>50</v>
      </c>
      <c r="AR115" s="19">
        <v>22</v>
      </c>
      <c r="AS115" s="19"/>
      <c r="AT115" s="19"/>
      <c r="AU115" s="19">
        <v>33</v>
      </c>
      <c r="AV115" s="19"/>
      <c r="AW115" s="21">
        <v>133</v>
      </c>
      <c r="AX115" s="21">
        <v>20</v>
      </c>
      <c r="AY115" s="20">
        <v>3.69</v>
      </c>
      <c r="AZ115" s="20">
        <v>9.15</v>
      </c>
      <c r="BA115" s="20">
        <v>1.1399999999999999</v>
      </c>
      <c r="BB115" s="20">
        <v>4.08</v>
      </c>
      <c r="BC115" s="20">
        <v>1.41</v>
      </c>
      <c r="BD115" s="19">
        <v>3.3000000000000002E-2</v>
      </c>
      <c r="BE115" s="20">
        <v>1.6</v>
      </c>
      <c r="BF115" s="20">
        <v>0.38100000000000001</v>
      </c>
      <c r="BG115" s="20">
        <v>2.19</v>
      </c>
      <c r="BH115" s="20">
        <v>0.30599999999999999</v>
      </c>
      <c r="BI115" s="20">
        <v>0.70399999999999996</v>
      </c>
      <c r="BJ115" s="20">
        <v>9.0999999999999998E-2</v>
      </c>
      <c r="BK115" s="20">
        <v>0.52800000000000002</v>
      </c>
      <c r="BL115" s="20">
        <v>6.5000000000000002E-2</v>
      </c>
      <c r="BM115" s="22">
        <v>2.2999999999999998</v>
      </c>
      <c r="BN115" s="26"/>
      <c r="BO115" s="19"/>
      <c r="BP115" s="19"/>
      <c r="BQ115" s="22">
        <v>12</v>
      </c>
      <c r="BR115" s="19"/>
      <c r="BS115" s="22">
        <v>7.16</v>
      </c>
      <c r="BT115" s="22">
        <v>29.2</v>
      </c>
      <c r="BU115" s="22">
        <v>19.503000000000004</v>
      </c>
      <c r="BV115" s="22">
        <v>5.8650000000000011</v>
      </c>
      <c r="BW115" s="22">
        <f t="shared" si="3"/>
        <v>25.368000000000006</v>
      </c>
      <c r="BX115" s="20">
        <v>1.2255631475454549</v>
      </c>
      <c r="BY115" s="21">
        <v>50.095298602287166</v>
      </c>
      <c r="BZ115" s="21"/>
      <c r="CA115" s="22"/>
      <c r="CB115" s="22"/>
      <c r="CC115" s="20">
        <v>0.24520547945205481</v>
      </c>
      <c r="CD115" s="22"/>
      <c r="CE115" s="22">
        <v>2.0370370370370368</v>
      </c>
      <c r="CF115" s="22">
        <v>4.0025616394492474</v>
      </c>
      <c r="CG115" s="22"/>
      <c r="CH115" s="22"/>
      <c r="CI115" s="22">
        <v>5.9172932330827068</v>
      </c>
      <c r="CJ115" s="20">
        <v>0.28224534847051391</v>
      </c>
      <c r="CK115" s="20">
        <v>1.6391228276931165</v>
      </c>
      <c r="CL115" s="20">
        <v>2.9988285825849275</v>
      </c>
      <c r="CM115" s="20">
        <v>5.805119465110943</v>
      </c>
      <c r="CN115" s="27">
        <v>6.6497037872753406E-2</v>
      </c>
      <c r="CO115" s="22">
        <v>8.1228776999999983</v>
      </c>
    </row>
    <row r="116" spans="1:94" s="9" customFormat="1" ht="12" customHeight="1" x14ac:dyDescent="0.15">
      <c r="A116" s="16"/>
      <c r="B116" s="35"/>
      <c r="C116" s="18" t="s">
        <v>27</v>
      </c>
      <c r="D116" s="10">
        <v>50.635398979999998</v>
      </c>
      <c r="E116" s="10">
        <v>13.224031249999999</v>
      </c>
      <c r="F116" s="4">
        <v>5611800</v>
      </c>
      <c r="G116" s="4">
        <v>4586700</v>
      </c>
      <c r="H116" s="4" t="s">
        <v>232</v>
      </c>
      <c r="I116" s="9" t="s">
        <v>268</v>
      </c>
      <c r="J116" s="4">
        <v>483.6</v>
      </c>
      <c r="K116" s="4"/>
      <c r="L116" s="19">
        <v>75.08</v>
      </c>
      <c r="M116" s="19">
        <v>0.06</v>
      </c>
      <c r="N116" s="19">
        <v>13.84</v>
      </c>
      <c r="O116" s="19">
        <v>1.33</v>
      </c>
      <c r="P116" s="19">
        <v>3.1E-2</v>
      </c>
      <c r="Q116" s="19">
        <v>0.06</v>
      </c>
      <c r="R116" s="19">
        <v>0.39</v>
      </c>
      <c r="S116" s="19">
        <v>3.38</v>
      </c>
      <c r="T116" s="19">
        <v>4.42</v>
      </c>
      <c r="U116" s="20">
        <v>0.371</v>
      </c>
      <c r="V116" s="19">
        <v>0.47</v>
      </c>
      <c r="W116" s="19">
        <v>7.0000000000000007E-2</v>
      </c>
      <c r="X116" s="20"/>
      <c r="Y116" s="20">
        <v>0</v>
      </c>
      <c r="Z116" s="20">
        <v>99.501999999999995</v>
      </c>
      <c r="AA116" s="19"/>
      <c r="AB116" s="21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>
        <v>57</v>
      </c>
      <c r="AM116" s="19">
        <v>30</v>
      </c>
      <c r="AN116" s="19">
        <v>825</v>
      </c>
      <c r="AO116" s="19">
        <v>5.8</v>
      </c>
      <c r="AP116" s="22">
        <v>11.9</v>
      </c>
      <c r="AQ116" s="19">
        <v>48</v>
      </c>
      <c r="AR116" s="19">
        <v>22</v>
      </c>
      <c r="AS116" s="19"/>
      <c r="AT116" s="19"/>
      <c r="AU116" s="19">
        <v>21</v>
      </c>
      <c r="AV116" s="19"/>
      <c r="AW116" s="22">
        <v>60.2</v>
      </c>
      <c r="AX116" s="21">
        <v>17.399999999999999</v>
      </c>
      <c r="AY116" s="20">
        <v>3.61</v>
      </c>
      <c r="AZ116" s="20">
        <v>9.2200000000000006</v>
      </c>
      <c r="BA116" s="20">
        <v>1.1599999999999999</v>
      </c>
      <c r="BB116" s="20">
        <v>4.08</v>
      </c>
      <c r="BC116" s="20">
        <v>1.51</v>
      </c>
      <c r="BD116" s="19">
        <v>1.7999999999999999E-2</v>
      </c>
      <c r="BE116" s="20">
        <v>1.76</v>
      </c>
      <c r="BF116" s="20">
        <v>0.40500000000000003</v>
      </c>
      <c r="BG116" s="20">
        <v>2.4500000000000002</v>
      </c>
      <c r="BH116" s="20">
        <v>0.36299999999999999</v>
      </c>
      <c r="BI116" s="20">
        <v>0.81699999999999995</v>
      </c>
      <c r="BJ116" s="20">
        <v>0.104</v>
      </c>
      <c r="BK116" s="20">
        <v>0.61</v>
      </c>
      <c r="BL116" s="20">
        <v>7.4999999999999997E-2</v>
      </c>
      <c r="BM116" s="22">
        <v>2.37</v>
      </c>
      <c r="BN116" s="26"/>
      <c r="BO116" s="19"/>
      <c r="BP116" s="19"/>
      <c r="BQ116" s="22">
        <v>10.9</v>
      </c>
      <c r="BR116" s="19"/>
      <c r="BS116" s="22">
        <v>8.18</v>
      </c>
      <c r="BT116" s="22">
        <v>34.4</v>
      </c>
      <c r="BU116" s="22">
        <v>19.598000000000003</v>
      </c>
      <c r="BV116" s="22">
        <v>6.5840000000000005</v>
      </c>
      <c r="BW116" s="22">
        <f t="shared" si="3"/>
        <v>26.182000000000002</v>
      </c>
      <c r="BX116" s="20">
        <v>1.253574926917673</v>
      </c>
      <c r="BY116" s="21">
        <v>44.467878787878789</v>
      </c>
      <c r="BZ116" s="21"/>
      <c r="CA116" s="22"/>
      <c r="CB116" s="22"/>
      <c r="CC116" s="20">
        <v>0.2377906976744186</v>
      </c>
      <c r="CD116" s="22"/>
      <c r="CE116" s="22">
        <v>1.8487394957983192</v>
      </c>
      <c r="CF116" s="22">
        <v>4.0141297366730893</v>
      </c>
      <c r="CG116" s="22"/>
      <c r="CH116" s="22"/>
      <c r="CI116" s="22">
        <v>13.704318936877076</v>
      </c>
      <c r="CJ116" s="20">
        <v>0.31242838591398669</v>
      </c>
      <c r="CK116" s="20">
        <v>1.4973885219118672</v>
      </c>
      <c r="CL116" s="20">
        <v>2.8588832487309643</v>
      </c>
      <c r="CM116" s="20">
        <v>4.922028121005539</v>
      </c>
      <c r="CN116" s="27">
        <v>3.3451978673296433E-2</v>
      </c>
      <c r="CO116" s="22">
        <v>9.4633228336000013</v>
      </c>
    </row>
    <row r="117" spans="1:94" s="9" customFormat="1" ht="12" customHeight="1" x14ac:dyDescent="0.15">
      <c r="A117" s="16"/>
      <c r="B117" s="35"/>
      <c r="C117" s="18" t="s">
        <v>28</v>
      </c>
      <c r="D117" s="10">
        <v>50.635398979999998</v>
      </c>
      <c r="E117" s="10">
        <v>13.224031249999999</v>
      </c>
      <c r="F117" s="4">
        <v>5611800</v>
      </c>
      <c r="G117" s="4">
        <v>4586700</v>
      </c>
      <c r="H117" s="4" t="s">
        <v>232</v>
      </c>
      <c r="I117" s="9" t="s">
        <v>268</v>
      </c>
      <c r="J117" s="4">
        <v>730.6</v>
      </c>
      <c r="K117" s="4"/>
      <c r="L117" s="19">
        <v>75.22</v>
      </c>
      <c r="M117" s="19">
        <v>6.0999999999999999E-2</v>
      </c>
      <c r="N117" s="19">
        <v>13.88</v>
      </c>
      <c r="O117" s="19">
        <v>1.39</v>
      </c>
      <c r="P117" s="19">
        <v>2.4141699999999999E-2</v>
      </c>
      <c r="Q117" s="19">
        <v>4.2000000000000003E-2</v>
      </c>
      <c r="R117" s="20">
        <v>0.4</v>
      </c>
      <c r="S117" s="19">
        <v>3.24</v>
      </c>
      <c r="T117" s="19">
        <v>4.2699999999999996</v>
      </c>
      <c r="U117" s="20">
        <v>0.32800000000000001</v>
      </c>
      <c r="V117" s="19">
        <v>0.51</v>
      </c>
      <c r="W117" s="19">
        <v>0.05</v>
      </c>
      <c r="X117" s="20">
        <v>0.66100000000000003</v>
      </c>
      <c r="Y117" s="20">
        <v>0.278281</v>
      </c>
      <c r="Z117" s="20">
        <v>99.797860700000001</v>
      </c>
      <c r="AA117" s="19"/>
      <c r="AB117" s="21">
        <v>369</v>
      </c>
      <c r="AC117" s="19">
        <v>11</v>
      </c>
      <c r="AD117" s="19"/>
      <c r="AE117" s="19"/>
      <c r="AF117" s="19" t="s">
        <v>213</v>
      </c>
      <c r="AG117" s="19"/>
      <c r="AH117" s="19"/>
      <c r="AI117" s="19"/>
      <c r="AJ117" s="19"/>
      <c r="AK117" s="19"/>
      <c r="AL117" s="19">
        <v>43</v>
      </c>
      <c r="AM117" s="19">
        <v>29</v>
      </c>
      <c r="AN117" s="19">
        <v>759</v>
      </c>
      <c r="AO117" s="19">
        <v>5.8</v>
      </c>
      <c r="AP117" s="22">
        <v>9.7200000000000006</v>
      </c>
      <c r="AQ117" s="19">
        <v>45</v>
      </c>
      <c r="AR117" s="19">
        <v>21</v>
      </c>
      <c r="AS117" s="19"/>
      <c r="AT117" s="19"/>
      <c r="AU117" s="19">
        <v>28</v>
      </c>
      <c r="AV117" s="19"/>
      <c r="AW117" s="22">
        <v>74.099999999999994</v>
      </c>
      <c r="AX117" s="21">
        <v>25.2</v>
      </c>
      <c r="AY117" s="20">
        <v>3.46</v>
      </c>
      <c r="AZ117" s="20">
        <v>8.8800000000000008</v>
      </c>
      <c r="BA117" s="20">
        <v>1.1499999999999999</v>
      </c>
      <c r="BB117" s="20">
        <v>3.95</v>
      </c>
      <c r="BC117" s="20">
        <v>1.5</v>
      </c>
      <c r="BD117" s="19">
        <v>0.02</v>
      </c>
      <c r="BE117" s="20">
        <v>1.65</v>
      </c>
      <c r="BF117" s="20">
        <v>0.39</v>
      </c>
      <c r="BG117" s="20">
        <v>2.17</v>
      </c>
      <c r="BH117" s="20">
        <v>0.28999999999999998</v>
      </c>
      <c r="BI117" s="20">
        <v>0.61</v>
      </c>
      <c r="BJ117" s="20">
        <v>7.0000000000000007E-2</v>
      </c>
      <c r="BK117" s="20">
        <v>0.42</v>
      </c>
      <c r="BL117" s="20">
        <v>0.05</v>
      </c>
      <c r="BM117" s="22">
        <v>2.19</v>
      </c>
      <c r="BN117" s="26"/>
      <c r="BO117" s="19"/>
      <c r="BP117" s="19"/>
      <c r="BQ117" s="22">
        <v>12.8</v>
      </c>
      <c r="BR117" s="19"/>
      <c r="BS117" s="22">
        <v>6.44</v>
      </c>
      <c r="BT117" s="22">
        <v>28.4</v>
      </c>
      <c r="BU117" s="22">
        <v>18.96</v>
      </c>
      <c r="BV117" s="22">
        <v>5.65</v>
      </c>
      <c r="BW117" s="22">
        <v>24.7</v>
      </c>
      <c r="BX117" s="20">
        <v>1.3012845204870891</v>
      </c>
      <c r="BY117" s="21">
        <v>46.694334650856383</v>
      </c>
      <c r="BZ117" s="21">
        <v>130.63683304647162</v>
      </c>
      <c r="CA117" s="22">
        <v>33.517241379310349</v>
      </c>
      <c r="CB117" s="22">
        <v>20.547945205479454</v>
      </c>
      <c r="CC117" s="20">
        <v>0.22676056338028172</v>
      </c>
      <c r="CD117" s="22"/>
      <c r="CE117" s="22">
        <v>2.1604938271604937</v>
      </c>
      <c r="CF117" s="22">
        <v>3.8691429181342722</v>
      </c>
      <c r="CG117" s="22">
        <v>2.0569105691056913</v>
      </c>
      <c r="CH117" s="22">
        <v>4.9797570850202435</v>
      </c>
      <c r="CI117" s="22">
        <v>10.242914979757085</v>
      </c>
      <c r="CJ117" s="20">
        <v>0.26168224299065418</v>
      </c>
      <c r="CK117" s="20">
        <v>1.4447379633574777</v>
      </c>
      <c r="CL117" s="20">
        <v>4.0203045685279175</v>
      </c>
      <c r="CM117" s="20">
        <v>7.0762675756284619</v>
      </c>
      <c r="CN117" s="27">
        <v>3.8423486802159276E-2</v>
      </c>
      <c r="CO117" s="22">
        <v>7.8387221415999999</v>
      </c>
    </row>
    <row r="118" spans="1:94" s="9" customFormat="1" ht="12" customHeight="1" x14ac:dyDescent="0.15">
      <c r="A118" s="16"/>
      <c r="B118" s="35"/>
      <c r="C118" s="18" t="s">
        <v>29</v>
      </c>
      <c r="D118" s="10">
        <v>50.635398979999998</v>
      </c>
      <c r="E118" s="10">
        <v>13.224031249999999</v>
      </c>
      <c r="F118" s="4">
        <v>5611800</v>
      </c>
      <c r="G118" s="4">
        <v>4586700</v>
      </c>
      <c r="H118" s="4" t="s">
        <v>232</v>
      </c>
      <c r="I118" s="9" t="s">
        <v>268</v>
      </c>
      <c r="J118" s="4">
        <v>487.9</v>
      </c>
      <c r="K118" s="4"/>
      <c r="L118" s="19">
        <v>76.81</v>
      </c>
      <c r="M118" s="19">
        <v>6.3E-2</v>
      </c>
      <c r="N118" s="19">
        <v>12.69</v>
      </c>
      <c r="O118" s="20">
        <v>1.2</v>
      </c>
      <c r="P118" s="19">
        <v>2.80147E-2</v>
      </c>
      <c r="Q118" s="19">
        <v>0.08</v>
      </c>
      <c r="R118" s="20">
        <v>0.39</v>
      </c>
      <c r="S118" s="19">
        <v>3.08</v>
      </c>
      <c r="T118" s="19">
        <v>4.46</v>
      </c>
      <c r="U118" s="20">
        <v>0.33200000000000002</v>
      </c>
      <c r="V118" s="19">
        <v>0.48</v>
      </c>
      <c r="W118" s="19">
        <v>7.0000000000000007E-2</v>
      </c>
      <c r="X118" s="20"/>
      <c r="Y118" s="20">
        <v>0</v>
      </c>
      <c r="Z118" s="20">
        <v>99.683014699999987</v>
      </c>
      <c r="AA118" s="19"/>
      <c r="AB118" s="21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>
        <v>54</v>
      </c>
      <c r="AM118" s="19">
        <v>26</v>
      </c>
      <c r="AN118" s="19">
        <v>751</v>
      </c>
      <c r="AO118" s="19"/>
      <c r="AP118" s="22"/>
      <c r="AQ118" s="19">
        <v>51</v>
      </c>
      <c r="AR118" s="19">
        <v>21</v>
      </c>
      <c r="AS118" s="19"/>
      <c r="AT118" s="19"/>
      <c r="AU118" s="19">
        <v>20</v>
      </c>
      <c r="AV118" s="19"/>
      <c r="AW118" s="22"/>
      <c r="AX118" s="21">
        <v>32</v>
      </c>
      <c r="AY118" s="20"/>
      <c r="AZ118" s="20"/>
      <c r="BA118" s="20"/>
      <c r="BB118" s="20"/>
      <c r="BC118" s="20"/>
      <c r="BD118" s="19"/>
      <c r="BE118" s="20"/>
      <c r="BF118" s="20"/>
      <c r="BG118" s="20"/>
      <c r="BH118" s="20"/>
      <c r="BI118" s="20"/>
      <c r="BJ118" s="20"/>
      <c r="BK118" s="20"/>
      <c r="BL118" s="20"/>
      <c r="BM118" s="22"/>
      <c r="BN118" s="26"/>
      <c r="BO118" s="19"/>
      <c r="BP118" s="19"/>
      <c r="BQ118" s="22">
        <v>10</v>
      </c>
      <c r="BR118" s="19"/>
      <c r="BS118" s="22"/>
      <c r="BT118" s="22">
        <v>34</v>
      </c>
      <c r="BU118" s="22"/>
      <c r="BV118" s="22"/>
      <c r="BW118" s="22"/>
      <c r="BX118" s="20">
        <v>1.198217009240401</v>
      </c>
      <c r="BY118" s="21">
        <v>49.291611185086552</v>
      </c>
      <c r="BZ118" s="21"/>
      <c r="CA118" s="22"/>
      <c r="CB118" s="22"/>
      <c r="CC118" s="20"/>
      <c r="CD118" s="22"/>
      <c r="CE118" s="22"/>
      <c r="CF118" s="22">
        <v>3.7941803111227856</v>
      </c>
      <c r="CG118" s="22"/>
      <c r="CH118" s="22"/>
      <c r="CI118" s="22"/>
      <c r="CJ118" s="20"/>
      <c r="CK118" s="20"/>
      <c r="CL118" s="20"/>
      <c r="CM118" s="20"/>
      <c r="CN118" s="27"/>
      <c r="CO118" s="22"/>
    </row>
    <row r="119" spans="1:94" s="9" customFormat="1" ht="12" customHeight="1" x14ac:dyDescent="0.15">
      <c r="A119" s="16"/>
      <c r="B119" s="35"/>
      <c r="C119" s="18" t="s">
        <v>30</v>
      </c>
      <c r="D119" s="10">
        <v>50.639159249999999</v>
      </c>
      <c r="E119" s="10">
        <v>13.20829584</v>
      </c>
      <c r="F119" s="4">
        <v>5612200</v>
      </c>
      <c r="G119" s="4">
        <v>4585580</v>
      </c>
      <c r="H119" s="4" t="s">
        <v>232</v>
      </c>
      <c r="I119" s="9" t="s">
        <v>267</v>
      </c>
      <c r="J119" s="4">
        <v>544.6</v>
      </c>
      <c r="K119" s="4"/>
      <c r="L119" s="19">
        <v>74.41</v>
      </c>
      <c r="M119" s="19">
        <v>6.3E-2</v>
      </c>
      <c r="N119" s="19">
        <v>14.19</v>
      </c>
      <c r="O119" s="19">
        <v>1.34</v>
      </c>
      <c r="P119" s="19">
        <v>3.1E-2</v>
      </c>
      <c r="Q119" s="19">
        <v>3.5000000000000003E-2</v>
      </c>
      <c r="R119" s="20">
        <v>0.4</v>
      </c>
      <c r="S119" s="19">
        <v>3.57</v>
      </c>
      <c r="T119" s="19">
        <v>4.46</v>
      </c>
      <c r="U119" s="20">
        <v>0.372</v>
      </c>
      <c r="V119" s="19">
        <v>0.46</v>
      </c>
      <c r="W119" s="19">
        <v>7.0000000000000007E-2</v>
      </c>
      <c r="X119" s="20">
        <v>0.55900000000000005</v>
      </c>
      <c r="Y119" s="20">
        <v>0.23533900000000002</v>
      </c>
      <c r="Z119" s="20">
        <v>99.724660999999983</v>
      </c>
      <c r="AA119" s="19"/>
      <c r="AB119" s="21">
        <v>465</v>
      </c>
      <c r="AC119" s="19">
        <v>8.9</v>
      </c>
      <c r="AD119" s="19"/>
      <c r="AE119" s="19"/>
      <c r="AF119" s="19" t="s">
        <v>213</v>
      </c>
      <c r="AG119" s="19"/>
      <c r="AH119" s="19"/>
      <c r="AI119" s="19" t="s">
        <v>215</v>
      </c>
      <c r="AJ119" s="19">
        <v>0.2</v>
      </c>
      <c r="AK119" s="19">
        <v>4</v>
      </c>
      <c r="AL119" s="19">
        <v>48</v>
      </c>
      <c r="AM119" s="19">
        <v>31</v>
      </c>
      <c r="AN119" s="19">
        <v>935</v>
      </c>
      <c r="AO119" s="19">
        <v>7.8</v>
      </c>
      <c r="AP119" s="22">
        <v>10.7</v>
      </c>
      <c r="AQ119" s="19">
        <v>51</v>
      </c>
      <c r="AR119" s="19">
        <v>25</v>
      </c>
      <c r="AS119" s="19">
        <v>0.8</v>
      </c>
      <c r="AT119" s="19">
        <v>0.1</v>
      </c>
      <c r="AU119" s="19">
        <v>25</v>
      </c>
      <c r="AV119" s="19" t="s">
        <v>215</v>
      </c>
      <c r="AW119" s="22">
        <v>95</v>
      </c>
      <c r="AX119" s="21">
        <v>23</v>
      </c>
      <c r="AY119" s="20">
        <v>3.39</v>
      </c>
      <c r="AZ119" s="20">
        <v>8.52</v>
      </c>
      <c r="BA119" s="20">
        <v>1.1299999999999999</v>
      </c>
      <c r="BB119" s="20">
        <v>3.96</v>
      </c>
      <c r="BC119" s="20">
        <v>1.41</v>
      </c>
      <c r="BD119" s="19">
        <v>2.3E-2</v>
      </c>
      <c r="BE119" s="20">
        <v>1.61</v>
      </c>
      <c r="BF119" s="20">
        <v>0.38600000000000001</v>
      </c>
      <c r="BG119" s="20">
        <v>2.19</v>
      </c>
      <c r="BH119" s="20">
        <v>0.315</v>
      </c>
      <c r="BI119" s="20">
        <v>0.71</v>
      </c>
      <c r="BJ119" s="20">
        <v>9.4E-2</v>
      </c>
      <c r="BK119" s="20">
        <v>0.52800000000000002</v>
      </c>
      <c r="BL119" s="20">
        <v>6.6000000000000003E-2</v>
      </c>
      <c r="BM119" s="22">
        <v>2.2999999999999998</v>
      </c>
      <c r="BN119" s="26">
        <v>6.7</v>
      </c>
      <c r="BO119" s="19">
        <v>23</v>
      </c>
      <c r="BP119" s="19">
        <v>5.0999999999999996</v>
      </c>
      <c r="BQ119" s="22">
        <v>11</v>
      </c>
      <c r="BR119" s="19">
        <v>1.7</v>
      </c>
      <c r="BS119" s="22">
        <v>8.4</v>
      </c>
      <c r="BT119" s="22">
        <v>34</v>
      </c>
      <c r="BU119" s="22">
        <v>18.433</v>
      </c>
      <c r="BV119" s="22">
        <v>5.899</v>
      </c>
      <c r="BW119" s="22">
        <f>BU119+BV119</f>
        <v>24.332000000000001</v>
      </c>
      <c r="BX119" s="20">
        <v>1.2432079153070519</v>
      </c>
      <c r="BY119" s="21">
        <v>39.591443850267382</v>
      </c>
      <c r="BZ119" s="21">
        <v>119.87179487179488</v>
      </c>
      <c r="CA119" s="22">
        <v>33.968253968253968</v>
      </c>
      <c r="CB119" s="22">
        <v>22.173913043478262</v>
      </c>
      <c r="CC119" s="20">
        <v>0.24705882352941178</v>
      </c>
      <c r="CD119" s="22">
        <v>3.7313432835820897</v>
      </c>
      <c r="CE119" s="22">
        <v>2.3364485981308412</v>
      </c>
      <c r="CF119" s="22">
        <v>4.0456242006629601</v>
      </c>
      <c r="CG119" s="22">
        <v>2.010752688172043</v>
      </c>
      <c r="CH119" s="22">
        <v>4.8947368421052628</v>
      </c>
      <c r="CI119" s="22">
        <v>9.8421052631578956</v>
      </c>
      <c r="CJ119" s="20">
        <v>0.34522439585730724</v>
      </c>
      <c r="CK119" s="20">
        <v>1.5058608091814811</v>
      </c>
      <c r="CL119" s="20">
        <v>2.9718504845408402</v>
      </c>
      <c r="CM119" s="20">
        <v>5.2523531006701019</v>
      </c>
      <c r="CN119" s="27">
        <v>4.6213792559123737E-2</v>
      </c>
      <c r="CO119" s="22">
        <v>9.3813361168000018</v>
      </c>
      <c r="CP119" s="9" t="s">
        <v>326</v>
      </c>
    </row>
    <row r="120" spans="1:94" s="9" customFormat="1" ht="12" customHeight="1" x14ac:dyDescent="0.15">
      <c r="A120" s="16"/>
      <c r="B120" s="35"/>
      <c r="C120" s="18" t="s">
        <v>31</v>
      </c>
      <c r="D120" s="10">
        <v>50.639159249999999</v>
      </c>
      <c r="E120" s="10">
        <v>13.20829584</v>
      </c>
      <c r="F120" s="4">
        <v>5612200</v>
      </c>
      <c r="G120" s="4">
        <v>4585580</v>
      </c>
      <c r="H120" s="4" t="s">
        <v>232</v>
      </c>
      <c r="I120" s="9" t="s">
        <v>267</v>
      </c>
      <c r="J120" s="4">
        <v>649.29999999999995</v>
      </c>
      <c r="K120" s="4"/>
      <c r="L120" s="19">
        <v>75.290000000000006</v>
      </c>
      <c r="M120" s="19">
        <v>6.3E-2</v>
      </c>
      <c r="N120" s="19">
        <v>13.64</v>
      </c>
      <c r="O120" s="19">
        <v>1.33</v>
      </c>
      <c r="P120" s="19">
        <v>2.4012599999999999E-2</v>
      </c>
      <c r="Q120" s="19">
        <v>0.08</v>
      </c>
      <c r="R120" s="19">
        <v>0.43</v>
      </c>
      <c r="S120" s="19">
        <v>3.31</v>
      </c>
      <c r="T120" s="19">
        <v>4.49</v>
      </c>
      <c r="U120" s="20">
        <v>0.32600000000000001</v>
      </c>
      <c r="V120" s="19">
        <v>0.56000000000000005</v>
      </c>
      <c r="W120" s="19">
        <v>7.0000000000000007E-2</v>
      </c>
      <c r="X120" s="20"/>
      <c r="Y120" s="20">
        <v>0</v>
      </c>
      <c r="Z120" s="20">
        <v>99.613012600000005</v>
      </c>
      <c r="AA120" s="19"/>
      <c r="AB120" s="21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>
        <v>47</v>
      </c>
      <c r="AM120" s="19">
        <v>28</v>
      </c>
      <c r="AN120" s="19">
        <v>802</v>
      </c>
      <c r="AO120" s="19">
        <v>5.6</v>
      </c>
      <c r="AP120" s="22">
        <v>12.9</v>
      </c>
      <c r="AQ120" s="19">
        <v>57</v>
      </c>
      <c r="AR120" s="19">
        <v>21</v>
      </c>
      <c r="AS120" s="19"/>
      <c r="AT120" s="19"/>
      <c r="AU120" s="19">
        <v>31</v>
      </c>
      <c r="AV120" s="19"/>
      <c r="AW120" s="22">
        <v>73.5</v>
      </c>
      <c r="AX120" s="21">
        <v>31</v>
      </c>
      <c r="AY120" s="20">
        <v>4.26</v>
      </c>
      <c r="AZ120" s="22">
        <v>10.8</v>
      </c>
      <c r="BA120" s="20">
        <v>1.39</v>
      </c>
      <c r="BB120" s="20">
        <v>4.83</v>
      </c>
      <c r="BC120" s="20">
        <v>1.72</v>
      </c>
      <c r="BD120" s="19">
        <v>2.9000000000000001E-2</v>
      </c>
      <c r="BE120" s="20">
        <v>2.06</v>
      </c>
      <c r="BF120" s="20">
        <v>0.46300000000000002</v>
      </c>
      <c r="BG120" s="20">
        <v>2.71</v>
      </c>
      <c r="BH120" s="20">
        <v>0.377</v>
      </c>
      <c r="BI120" s="20">
        <v>0.81299999999999994</v>
      </c>
      <c r="BJ120" s="20">
        <v>0.105</v>
      </c>
      <c r="BK120" s="20">
        <v>0.56699999999999995</v>
      </c>
      <c r="BL120" s="20">
        <v>6.5000000000000002E-2</v>
      </c>
      <c r="BM120" s="22">
        <v>2.72</v>
      </c>
      <c r="BN120" s="26"/>
      <c r="BO120" s="19"/>
      <c r="BP120" s="19"/>
      <c r="BQ120" s="22">
        <v>18</v>
      </c>
      <c r="BR120" s="19"/>
      <c r="BS120" s="22">
        <v>9.44</v>
      </c>
      <c r="BT120" s="22">
        <v>43.8</v>
      </c>
      <c r="BU120" s="22">
        <v>23.029</v>
      </c>
      <c r="BV120" s="22">
        <v>7.160000000000001</v>
      </c>
      <c r="BW120" s="22">
        <f>BU120+BV120</f>
        <v>30.189</v>
      </c>
      <c r="BX120" s="20">
        <v>1.2317446623279196</v>
      </c>
      <c r="BY120" s="21">
        <v>46.467581047381543</v>
      </c>
      <c r="BZ120" s="21"/>
      <c r="CA120" s="22"/>
      <c r="CB120" s="22"/>
      <c r="CC120" s="20">
        <v>0.21552511415525114</v>
      </c>
      <c r="CD120" s="22"/>
      <c r="CE120" s="22">
        <v>1.6279069767441861</v>
      </c>
      <c r="CF120" s="22">
        <v>3.8014554143586397</v>
      </c>
      <c r="CG120" s="22"/>
      <c r="CH120" s="22"/>
      <c r="CI120" s="22">
        <v>10.911564625850341</v>
      </c>
      <c r="CJ120" s="20">
        <v>0.31269667759780051</v>
      </c>
      <c r="CK120" s="20">
        <v>1.5512628689767241</v>
      </c>
      <c r="CL120" s="20">
        <v>3.8609918000780947</v>
      </c>
      <c r="CM120" s="20">
        <v>6.7018452361443401</v>
      </c>
      <c r="CN120" s="27">
        <v>4.6715127691307479E-2</v>
      </c>
      <c r="CO120" s="22">
        <v>11.897716479199998</v>
      </c>
    </row>
    <row r="121" spans="1:94" s="9" customFormat="1" ht="12" customHeight="1" x14ac:dyDescent="0.15">
      <c r="A121" s="16"/>
      <c r="B121" s="35"/>
      <c r="C121" s="18" t="s">
        <v>32</v>
      </c>
      <c r="D121" s="10">
        <v>50.635398979999998</v>
      </c>
      <c r="E121" s="10">
        <v>13.224031249999999</v>
      </c>
      <c r="F121" s="4">
        <v>5611800</v>
      </c>
      <c r="G121" s="4">
        <v>4586700</v>
      </c>
      <c r="H121" s="4" t="s">
        <v>232</v>
      </c>
      <c r="I121" s="9" t="s">
        <v>268</v>
      </c>
      <c r="J121" s="4">
        <v>489</v>
      </c>
      <c r="K121" s="4"/>
      <c r="L121" s="19">
        <v>75.31</v>
      </c>
      <c r="M121" s="19">
        <v>6.7000000000000004E-2</v>
      </c>
      <c r="N121" s="19">
        <v>13.65</v>
      </c>
      <c r="O121" s="19">
        <v>1.32</v>
      </c>
      <c r="P121" s="19">
        <v>3.7999999999999999E-2</v>
      </c>
      <c r="Q121" s="19">
        <v>0.06</v>
      </c>
      <c r="R121" s="19">
        <v>0.41</v>
      </c>
      <c r="S121" s="19">
        <v>3.17</v>
      </c>
      <c r="T121" s="19">
        <v>4.49</v>
      </c>
      <c r="U121" s="20">
        <v>0.374</v>
      </c>
      <c r="V121" s="19">
        <v>0.52</v>
      </c>
      <c r="W121" s="19">
        <v>7.0000000000000007E-2</v>
      </c>
      <c r="X121" s="20">
        <v>0.55600000000000005</v>
      </c>
      <c r="Y121" s="20">
        <v>0.23407600000000001</v>
      </c>
      <c r="Z121" s="20">
        <v>99.800923999999966</v>
      </c>
      <c r="AA121" s="19"/>
      <c r="AB121" s="21"/>
      <c r="AC121" s="19"/>
      <c r="AD121" s="19"/>
      <c r="AE121" s="19"/>
      <c r="AF121" s="22">
        <v>4</v>
      </c>
      <c r="AG121" s="19"/>
      <c r="AH121" s="19"/>
      <c r="AI121" s="19"/>
      <c r="AJ121" s="19"/>
      <c r="AK121" s="19"/>
      <c r="AL121" s="19">
        <v>56</v>
      </c>
      <c r="AM121" s="19">
        <v>31</v>
      </c>
      <c r="AN121" s="19">
        <v>729</v>
      </c>
      <c r="AO121" s="19">
        <v>8.1999999999999993</v>
      </c>
      <c r="AP121" s="22">
        <v>12</v>
      </c>
      <c r="AQ121" s="19">
        <v>49</v>
      </c>
      <c r="AR121" s="19">
        <v>21</v>
      </c>
      <c r="AS121" s="19"/>
      <c r="AT121" s="19"/>
      <c r="AU121" s="19">
        <v>21</v>
      </c>
      <c r="AV121" s="19"/>
      <c r="AW121" s="22">
        <v>55.9</v>
      </c>
      <c r="AX121" s="21">
        <v>17</v>
      </c>
      <c r="AY121" s="20">
        <v>4.25</v>
      </c>
      <c r="AZ121" s="22">
        <v>10.3</v>
      </c>
      <c r="BA121" s="20">
        <v>1.35</v>
      </c>
      <c r="BB121" s="20">
        <v>4.74</v>
      </c>
      <c r="BC121" s="20">
        <v>1.64</v>
      </c>
      <c r="BD121" s="19">
        <v>0.05</v>
      </c>
      <c r="BE121" s="20">
        <v>1.8</v>
      </c>
      <c r="BF121" s="20">
        <v>0.41</v>
      </c>
      <c r="BG121" s="20">
        <v>2.41</v>
      </c>
      <c r="BH121" s="20">
        <v>0.35</v>
      </c>
      <c r="BI121" s="20">
        <v>0.75</v>
      </c>
      <c r="BJ121" s="20">
        <v>0.09</v>
      </c>
      <c r="BK121" s="20">
        <v>0.54</v>
      </c>
      <c r="BL121" s="20">
        <v>0.06</v>
      </c>
      <c r="BM121" s="22">
        <v>2.4</v>
      </c>
      <c r="BN121" s="26"/>
      <c r="BO121" s="19">
        <v>24</v>
      </c>
      <c r="BP121" s="19"/>
      <c r="BQ121" s="22">
        <v>12.8</v>
      </c>
      <c r="BR121" s="19"/>
      <c r="BS121" s="22">
        <v>9.15</v>
      </c>
      <c r="BT121" s="22">
        <v>36.1</v>
      </c>
      <c r="BU121" s="22">
        <v>22.330000000000002</v>
      </c>
      <c r="BV121" s="22">
        <v>6.4099999999999993</v>
      </c>
      <c r="BW121" s="22">
        <f>BU121+BV121</f>
        <v>28.740000000000002</v>
      </c>
      <c r="BX121" s="20">
        <v>1.2630271520324676</v>
      </c>
      <c r="BY121" s="21">
        <v>51.120713305898491</v>
      </c>
      <c r="BZ121" s="21">
        <v>88.902439024390247</v>
      </c>
      <c r="CA121" s="22">
        <v>34.285714285714285</v>
      </c>
      <c r="CB121" s="22">
        <v>20.416666666666668</v>
      </c>
      <c r="CC121" s="20">
        <v>0.25346260387811637</v>
      </c>
      <c r="CD121" s="22"/>
      <c r="CE121" s="22">
        <v>1.75</v>
      </c>
      <c r="CF121" s="22">
        <v>4.2056708723375387</v>
      </c>
      <c r="CG121" s="22"/>
      <c r="CH121" s="22"/>
      <c r="CI121" s="22">
        <v>13.041144901610018</v>
      </c>
      <c r="CJ121" s="20">
        <v>0.31837160751565763</v>
      </c>
      <c r="CK121" s="20">
        <v>1.6231151340060481</v>
      </c>
      <c r="CL121" s="20">
        <v>3.6548223350253806</v>
      </c>
      <c r="CM121" s="20">
        <v>7.2432893054963783</v>
      </c>
      <c r="CN121" s="27">
        <v>8.7946620157316954E-2</v>
      </c>
      <c r="CO121" s="22">
        <v>9.9577007991999995</v>
      </c>
    </row>
    <row r="122" spans="1:94" s="9" customFormat="1" ht="12" customHeight="1" x14ac:dyDescent="0.15">
      <c r="A122" s="16"/>
      <c r="B122" s="35"/>
      <c r="C122" s="18"/>
      <c r="D122" s="10"/>
      <c r="E122" s="10"/>
      <c r="F122" s="4"/>
      <c r="G122" s="4"/>
      <c r="H122" s="4"/>
      <c r="J122" s="4"/>
      <c r="K122" s="4"/>
      <c r="L122" s="19"/>
      <c r="M122" s="19"/>
      <c r="N122" s="19"/>
      <c r="O122" s="19"/>
      <c r="P122" s="19"/>
      <c r="Q122" s="19"/>
      <c r="R122" s="19"/>
      <c r="S122" s="19"/>
      <c r="T122" s="19"/>
      <c r="U122" s="20"/>
      <c r="V122" s="19"/>
      <c r="W122" s="19"/>
      <c r="X122" s="20"/>
      <c r="Y122" s="20"/>
      <c r="Z122" s="20"/>
      <c r="AA122" s="19"/>
      <c r="AB122" s="21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22"/>
      <c r="AQ122" s="19"/>
      <c r="AR122" s="19"/>
      <c r="AS122" s="19"/>
      <c r="AT122" s="19"/>
      <c r="AU122" s="19"/>
      <c r="AV122" s="19"/>
      <c r="AW122" s="22"/>
      <c r="AX122" s="21"/>
      <c r="AY122" s="20"/>
      <c r="AZ122" s="20"/>
      <c r="BA122" s="20"/>
      <c r="BB122" s="20"/>
      <c r="BC122" s="20"/>
      <c r="BD122" s="19"/>
      <c r="BE122" s="20"/>
      <c r="BF122" s="20"/>
      <c r="BG122" s="20"/>
      <c r="BH122" s="20"/>
      <c r="BI122" s="20"/>
      <c r="BJ122" s="20"/>
      <c r="BK122" s="20"/>
      <c r="BL122" s="20"/>
      <c r="BM122" s="22"/>
      <c r="BN122" s="26"/>
      <c r="BO122" s="19"/>
      <c r="BP122" s="19"/>
      <c r="BQ122" s="22"/>
      <c r="BR122" s="19"/>
      <c r="BS122" s="22"/>
      <c r="BT122" s="22"/>
      <c r="BU122" s="22"/>
      <c r="BV122" s="22"/>
      <c r="BW122" s="22"/>
      <c r="BX122" s="20"/>
      <c r="BY122" s="21"/>
      <c r="BZ122" s="21"/>
      <c r="CA122" s="22"/>
      <c r="CB122" s="22"/>
      <c r="CC122" s="20"/>
      <c r="CD122" s="22"/>
      <c r="CE122" s="22"/>
      <c r="CF122" s="22"/>
      <c r="CG122" s="22"/>
      <c r="CH122" s="22"/>
      <c r="CI122" s="22"/>
      <c r="CJ122" s="20"/>
      <c r="CK122" s="20"/>
      <c r="CL122" s="20"/>
      <c r="CM122" s="20"/>
      <c r="CN122" s="27"/>
      <c r="CO122" s="22"/>
    </row>
    <row r="123" spans="1:94" s="9" customFormat="1" ht="17.25" customHeight="1" x14ac:dyDescent="0.15">
      <c r="A123" s="16"/>
      <c r="B123" s="17" t="s">
        <v>257</v>
      </c>
      <c r="C123" s="18" t="s">
        <v>33</v>
      </c>
      <c r="D123" s="10">
        <v>50.639159249999999</v>
      </c>
      <c r="E123" s="10">
        <v>13.20829584</v>
      </c>
      <c r="F123" s="4">
        <v>5612200</v>
      </c>
      <c r="G123" s="4">
        <v>4585580</v>
      </c>
      <c r="H123" s="4" t="s">
        <v>232</v>
      </c>
      <c r="I123" s="9" t="s">
        <v>267</v>
      </c>
      <c r="J123" s="4">
        <v>723.5</v>
      </c>
      <c r="K123" s="4"/>
      <c r="L123" s="19">
        <v>76.48</v>
      </c>
      <c r="M123" s="19">
        <v>8.3000000000000004E-2</v>
      </c>
      <c r="N123" s="19">
        <v>12.57</v>
      </c>
      <c r="O123" s="19">
        <v>1.32</v>
      </c>
      <c r="P123" s="19">
        <v>5.69331E-2</v>
      </c>
      <c r="Q123" s="19">
        <v>0.12</v>
      </c>
      <c r="R123" s="19">
        <v>0.49</v>
      </c>
      <c r="S123" s="19">
        <v>2.82</v>
      </c>
      <c r="T123" s="20">
        <v>4.5</v>
      </c>
      <c r="U123" s="20">
        <v>0.24</v>
      </c>
      <c r="V123" s="20">
        <v>0.7</v>
      </c>
      <c r="W123" s="19">
        <v>0.21</v>
      </c>
      <c r="X123" s="20"/>
      <c r="Y123" s="20">
        <v>0</v>
      </c>
      <c r="Z123" s="20">
        <v>99.589933099999982</v>
      </c>
      <c r="AA123" s="19"/>
      <c r="AB123" s="21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>
        <v>52</v>
      </c>
      <c r="AM123" s="19">
        <v>25</v>
      </c>
      <c r="AN123" s="19">
        <v>559</v>
      </c>
      <c r="AO123" s="21">
        <v>12.3</v>
      </c>
      <c r="AP123" s="22">
        <v>16</v>
      </c>
      <c r="AQ123" s="19">
        <v>62</v>
      </c>
      <c r="AR123" s="19">
        <v>18</v>
      </c>
      <c r="AS123" s="19"/>
      <c r="AT123" s="19"/>
      <c r="AU123" s="19">
        <v>19</v>
      </c>
      <c r="AV123" s="19"/>
      <c r="AW123" s="22">
        <v>26.3</v>
      </c>
      <c r="AX123" s="21">
        <v>49.6</v>
      </c>
      <c r="AY123" s="20">
        <v>6.17</v>
      </c>
      <c r="AZ123" s="22">
        <v>15.3</v>
      </c>
      <c r="BA123" s="20">
        <v>1.96</v>
      </c>
      <c r="BB123" s="20">
        <v>7.04</v>
      </c>
      <c r="BC123" s="20">
        <v>2.2799999999999998</v>
      </c>
      <c r="BD123" s="19">
        <v>4.5999999999999999E-2</v>
      </c>
      <c r="BE123" s="20">
        <v>2.71</v>
      </c>
      <c r="BF123" s="20">
        <v>0.57199999999999995</v>
      </c>
      <c r="BG123" s="20">
        <v>3.29</v>
      </c>
      <c r="BH123" s="20">
        <v>0.46600000000000003</v>
      </c>
      <c r="BI123" s="20">
        <v>1</v>
      </c>
      <c r="BJ123" s="20">
        <v>0.123</v>
      </c>
      <c r="BK123" s="20">
        <v>0.66700000000000004</v>
      </c>
      <c r="BL123" s="20">
        <v>7.9000000000000001E-2</v>
      </c>
      <c r="BM123" s="22">
        <v>2.59</v>
      </c>
      <c r="BN123" s="26"/>
      <c r="BO123" s="19"/>
      <c r="BP123" s="19"/>
      <c r="BQ123" s="22">
        <v>11.4</v>
      </c>
      <c r="BR123" s="19"/>
      <c r="BS123" s="22">
        <v>11.1</v>
      </c>
      <c r="BT123" s="22">
        <v>34.1</v>
      </c>
      <c r="BU123" s="22">
        <v>32.795999999999999</v>
      </c>
      <c r="BV123" s="22">
        <v>8.907</v>
      </c>
      <c r="BW123" s="22">
        <f>BU123+BV123</f>
        <v>41.703000000000003</v>
      </c>
      <c r="BX123" s="20">
        <v>1.2100070658302553</v>
      </c>
      <c r="BY123" s="21">
        <v>66.81574239713774</v>
      </c>
      <c r="BZ123" s="21"/>
      <c r="CA123" s="22"/>
      <c r="CB123" s="22"/>
      <c r="CC123" s="20">
        <v>0.3255131964809384</v>
      </c>
      <c r="CD123" s="22"/>
      <c r="CE123" s="22">
        <v>1.125</v>
      </c>
      <c r="CF123" s="22">
        <v>3.6830784643036036</v>
      </c>
      <c r="CG123" s="22"/>
      <c r="CH123" s="22"/>
      <c r="CI123" s="22">
        <v>21.254752851711025</v>
      </c>
      <c r="CJ123" s="20">
        <v>0.26616790158981368</v>
      </c>
      <c r="CK123" s="20">
        <v>1.6949409100082973</v>
      </c>
      <c r="CL123" s="20">
        <v>4.1791428387842959</v>
      </c>
      <c r="CM123" s="20">
        <v>7.9864950138339816</v>
      </c>
      <c r="CN123" s="27">
        <v>5.610085686722649E-2</v>
      </c>
      <c r="CO123" s="22">
        <v>9.5903999599999992</v>
      </c>
    </row>
    <row r="124" spans="1:94" s="9" customFormat="1" ht="12" customHeight="1" x14ac:dyDescent="0.15">
      <c r="A124" s="16"/>
      <c r="B124" s="17"/>
      <c r="C124" s="18" t="s">
        <v>34</v>
      </c>
      <c r="D124" s="10">
        <v>50.639159249999999</v>
      </c>
      <c r="E124" s="10">
        <v>13.20829584</v>
      </c>
      <c r="F124" s="4">
        <v>5612200</v>
      </c>
      <c r="G124" s="4">
        <v>4585580</v>
      </c>
      <c r="H124" s="4" t="s">
        <v>232</v>
      </c>
      <c r="I124" s="9" t="s">
        <v>267</v>
      </c>
      <c r="J124" s="4">
        <v>714</v>
      </c>
      <c r="K124" s="4"/>
      <c r="L124" s="19">
        <v>74.67</v>
      </c>
      <c r="M124" s="19">
        <v>8.4000000000000005E-2</v>
      </c>
      <c r="N124" s="19">
        <v>13.89</v>
      </c>
      <c r="O124" s="19">
        <v>1.56</v>
      </c>
      <c r="P124" s="19">
        <v>2.5045399999999999E-2</v>
      </c>
      <c r="Q124" s="20">
        <v>0.1</v>
      </c>
      <c r="R124" s="20">
        <v>0.4</v>
      </c>
      <c r="S124" s="19">
        <v>3.02</v>
      </c>
      <c r="T124" s="20">
        <v>4.9400000000000004</v>
      </c>
      <c r="U124" s="20">
        <v>0.27700000000000002</v>
      </c>
      <c r="V124" s="19">
        <v>0.63</v>
      </c>
      <c r="W124" s="19">
        <v>7.0000000000000007E-2</v>
      </c>
      <c r="X124" s="20"/>
      <c r="Y124" s="20">
        <v>0</v>
      </c>
      <c r="Z124" s="20">
        <v>99.666045399999987</v>
      </c>
      <c r="AA124" s="19"/>
      <c r="AB124" s="21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>
        <v>48</v>
      </c>
      <c r="AM124" s="19">
        <v>27</v>
      </c>
      <c r="AN124" s="19">
        <v>708</v>
      </c>
      <c r="AO124" s="21">
        <v>11.6</v>
      </c>
      <c r="AP124" s="22">
        <v>14.5</v>
      </c>
      <c r="AQ124" s="19">
        <v>61</v>
      </c>
      <c r="AR124" s="19">
        <v>19</v>
      </c>
      <c r="AS124" s="19"/>
      <c r="AT124" s="19"/>
      <c r="AU124" s="19">
        <v>22</v>
      </c>
      <c r="AV124" s="19"/>
      <c r="AW124" s="22">
        <v>58.3</v>
      </c>
      <c r="AX124" s="21">
        <v>62</v>
      </c>
      <c r="AY124" s="20">
        <v>6.05</v>
      </c>
      <c r="AZ124" s="22">
        <v>14.8</v>
      </c>
      <c r="BA124" s="20">
        <v>1.9</v>
      </c>
      <c r="BB124" s="20">
        <v>6.68</v>
      </c>
      <c r="BC124" s="20">
        <v>2.14</v>
      </c>
      <c r="BD124" s="19">
        <v>7.1999999999999995E-2</v>
      </c>
      <c r="BE124" s="20">
        <v>2.5099999999999998</v>
      </c>
      <c r="BF124" s="20">
        <v>0.53600000000000003</v>
      </c>
      <c r="BG124" s="20">
        <v>3.08</v>
      </c>
      <c r="BH124" s="20">
        <v>0.41899999999999998</v>
      </c>
      <c r="BI124" s="20">
        <v>0.89600000000000002</v>
      </c>
      <c r="BJ124" s="20">
        <v>0.109</v>
      </c>
      <c r="BK124" s="20">
        <v>0.59299999999999997</v>
      </c>
      <c r="BL124" s="20">
        <v>7.2999999999999995E-2</v>
      </c>
      <c r="BM124" s="22">
        <v>2.63</v>
      </c>
      <c r="BN124" s="26"/>
      <c r="BO124" s="19"/>
      <c r="BP124" s="19"/>
      <c r="BQ124" s="22">
        <v>17.399999999999999</v>
      </c>
      <c r="BR124" s="19"/>
      <c r="BS124" s="22">
        <v>10.5</v>
      </c>
      <c r="BT124" s="22">
        <v>34.700000000000003</v>
      </c>
      <c r="BU124" s="22">
        <v>31.641999999999999</v>
      </c>
      <c r="BV124" s="22">
        <v>8.2159999999999993</v>
      </c>
      <c r="BW124" s="22">
        <v>39.799999999999997</v>
      </c>
      <c r="BX124" s="20">
        <v>1.2593797207340105</v>
      </c>
      <c r="BY124" s="21">
        <v>57.912429378531073</v>
      </c>
      <c r="BZ124" s="21"/>
      <c r="CA124" s="22"/>
      <c r="CB124" s="22"/>
      <c r="CC124" s="20">
        <v>0.30259365994236309</v>
      </c>
      <c r="CD124" s="22"/>
      <c r="CE124" s="22">
        <v>1.3103448275862069</v>
      </c>
      <c r="CF124" s="22">
        <v>3.599712023038157</v>
      </c>
      <c r="CG124" s="22"/>
      <c r="CH124" s="22"/>
      <c r="CI124" s="22">
        <v>12.144082332761579</v>
      </c>
      <c r="CJ124" s="20">
        <v>0.26343519494204426</v>
      </c>
      <c r="CK124" s="20">
        <v>1.7707035029805396</v>
      </c>
      <c r="CL124" s="20">
        <v>4.1888603017870798</v>
      </c>
      <c r="CM124" s="20">
        <v>8.4748235870916524</v>
      </c>
      <c r="CN124" s="27">
        <v>9.4139913899973129E-2</v>
      </c>
      <c r="CO124" s="22">
        <v>9.7331086352000007</v>
      </c>
    </row>
    <row r="125" spans="1:94" s="9" customFormat="1" ht="12" customHeight="1" x14ac:dyDescent="0.15">
      <c r="A125" s="16"/>
      <c r="B125" s="17"/>
      <c r="C125" s="18" t="s">
        <v>35</v>
      </c>
      <c r="D125" s="10">
        <v>50.639159249999999</v>
      </c>
      <c r="E125" s="10">
        <v>13.20829584</v>
      </c>
      <c r="F125" s="4">
        <v>5612200</v>
      </c>
      <c r="G125" s="4">
        <v>4585580</v>
      </c>
      <c r="H125" s="4" t="s">
        <v>232</v>
      </c>
      <c r="I125" s="9" t="s">
        <v>267</v>
      </c>
      <c r="J125" s="4">
        <v>645.79999999999995</v>
      </c>
      <c r="K125" s="4"/>
      <c r="L125" s="19">
        <v>75.81</v>
      </c>
      <c r="M125" s="19">
        <v>9.1999999999999998E-2</v>
      </c>
      <c r="N125" s="19">
        <v>12.97</v>
      </c>
      <c r="O125" s="19">
        <v>1.62</v>
      </c>
      <c r="P125" s="19">
        <v>2.5045399999999999E-2</v>
      </c>
      <c r="Q125" s="20">
        <v>0.09</v>
      </c>
      <c r="R125" s="19">
        <v>0.48</v>
      </c>
      <c r="S125" s="19">
        <v>3.04</v>
      </c>
      <c r="T125" s="20">
        <v>4.46</v>
      </c>
      <c r="U125" s="20">
        <v>0.221</v>
      </c>
      <c r="V125" s="19">
        <v>0.71</v>
      </c>
      <c r="W125" s="19">
        <v>0.11</v>
      </c>
      <c r="X125" s="20">
        <v>0.32800000000000001</v>
      </c>
      <c r="Y125" s="20">
        <v>0.13808799999999999</v>
      </c>
      <c r="Z125" s="20">
        <v>99.817957400000012</v>
      </c>
      <c r="AA125" s="19"/>
      <c r="AB125" s="21">
        <v>287</v>
      </c>
      <c r="AC125" s="22">
        <v>7</v>
      </c>
      <c r="AD125" s="19"/>
      <c r="AE125" s="19"/>
      <c r="AF125" s="19">
        <v>2.5</v>
      </c>
      <c r="AG125" s="19"/>
      <c r="AH125" s="19"/>
      <c r="AI125" s="19">
        <v>0.55000000000000004</v>
      </c>
      <c r="AJ125" s="19"/>
      <c r="AK125" s="19">
        <v>0.86</v>
      </c>
      <c r="AL125" s="19">
        <v>48</v>
      </c>
      <c r="AM125" s="19">
        <v>28</v>
      </c>
      <c r="AN125" s="19">
        <v>617</v>
      </c>
      <c r="AO125" s="21">
        <v>10.7</v>
      </c>
      <c r="AP125" s="22">
        <v>18.8</v>
      </c>
      <c r="AQ125" s="19">
        <v>77.599999999999994</v>
      </c>
      <c r="AR125" s="19">
        <v>18</v>
      </c>
      <c r="AS125" s="19">
        <v>1.5</v>
      </c>
      <c r="AT125" s="19"/>
      <c r="AU125" s="19">
        <v>20</v>
      </c>
      <c r="AV125" s="19">
        <v>0.12</v>
      </c>
      <c r="AW125" s="22">
        <v>38.200000000000003</v>
      </c>
      <c r="AX125" s="21">
        <v>36</v>
      </c>
      <c r="AY125" s="20">
        <v>9.39</v>
      </c>
      <c r="AZ125" s="22">
        <v>22.9</v>
      </c>
      <c r="BA125" s="20">
        <v>2.89</v>
      </c>
      <c r="BB125" s="20">
        <v>10.5</v>
      </c>
      <c r="BC125" s="20">
        <v>3.26</v>
      </c>
      <c r="BD125" s="19">
        <v>8.5999999999999993E-2</v>
      </c>
      <c r="BE125" s="20">
        <v>3.32</v>
      </c>
      <c r="BF125" s="20">
        <v>0.71799999999999997</v>
      </c>
      <c r="BG125" s="20">
        <v>4.0999999999999996</v>
      </c>
      <c r="BH125" s="20">
        <v>0.6</v>
      </c>
      <c r="BI125" s="20">
        <v>1.36</v>
      </c>
      <c r="BJ125" s="20">
        <v>0.16300000000000001</v>
      </c>
      <c r="BK125" s="20">
        <v>0.94399999999999995</v>
      </c>
      <c r="BL125" s="20">
        <v>0.11700000000000001</v>
      </c>
      <c r="BM125" s="22">
        <v>3.33</v>
      </c>
      <c r="BN125" s="26">
        <v>4.2</v>
      </c>
      <c r="BO125" s="19">
        <v>7.3</v>
      </c>
      <c r="BP125" s="19">
        <v>3.8</v>
      </c>
      <c r="BQ125" s="22">
        <v>13.6</v>
      </c>
      <c r="BR125" s="19">
        <v>0.38</v>
      </c>
      <c r="BS125" s="22">
        <v>13.6</v>
      </c>
      <c r="BT125" s="22">
        <v>31.5</v>
      </c>
      <c r="BU125" s="22">
        <v>49.025999999999996</v>
      </c>
      <c r="BV125" s="22">
        <v>11.321999999999999</v>
      </c>
      <c r="BW125" s="22">
        <f>BU125+BV125</f>
        <v>60.347999999999999</v>
      </c>
      <c r="BX125" s="20">
        <v>1.2134594445391207</v>
      </c>
      <c r="BY125" s="21">
        <v>59.996758508914098</v>
      </c>
      <c r="BZ125" s="21">
        <v>57.663551401869164</v>
      </c>
      <c r="CA125" s="22">
        <v>31.333333333333336</v>
      </c>
      <c r="CB125" s="22">
        <v>23.303303303303302</v>
      </c>
      <c r="CC125" s="20">
        <v>0.43174603174603171</v>
      </c>
      <c r="CD125" s="22">
        <v>4.2857142857142856</v>
      </c>
      <c r="CE125" s="22">
        <v>0.95744680851063824</v>
      </c>
      <c r="CF125" s="22">
        <v>3.9978297495645223</v>
      </c>
      <c r="CG125" s="22">
        <v>2.1498257839721253</v>
      </c>
      <c r="CH125" s="22">
        <v>7.5130890052356012</v>
      </c>
      <c r="CI125" s="22">
        <v>16.151832460732983</v>
      </c>
      <c r="CJ125" s="20">
        <v>0.2253595810963081</v>
      </c>
      <c r="CK125" s="20">
        <v>1.8040652340411074</v>
      </c>
      <c r="CL125" s="20">
        <v>3.4569829493687361</v>
      </c>
      <c r="CM125" s="20">
        <v>8.2068762085805123</v>
      </c>
      <c r="CN125" s="27">
        <v>7.8656006515356827E-2</v>
      </c>
      <c r="CO125" s="22">
        <v>9.1065505168000023</v>
      </c>
    </row>
    <row r="126" spans="1:94" s="9" customFormat="1" ht="12" customHeight="1" x14ac:dyDescent="0.15">
      <c r="A126" s="16"/>
      <c r="B126" s="17"/>
      <c r="C126" s="18"/>
      <c r="D126" s="10"/>
      <c r="E126" s="10"/>
      <c r="F126" s="4"/>
      <c r="G126" s="4"/>
      <c r="H126" s="4"/>
      <c r="J126" s="4"/>
      <c r="K126" s="4"/>
      <c r="L126" s="19"/>
      <c r="M126" s="19"/>
      <c r="N126" s="19"/>
      <c r="O126" s="19"/>
      <c r="P126" s="19"/>
      <c r="Q126" s="20"/>
      <c r="R126" s="19"/>
      <c r="S126" s="19"/>
      <c r="T126" s="20"/>
      <c r="U126" s="20"/>
      <c r="V126" s="19"/>
      <c r="W126" s="19"/>
      <c r="X126" s="20"/>
      <c r="Y126" s="20"/>
      <c r="Z126" s="20"/>
      <c r="AA126" s="19"/>
      <c r="AB126" s="21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21"/>
      <c r="AP126" s="22"/>
      <c r="AQ126" s="19"/>
      <c r="AR126" s="19"/>
      <c r="AS126" s="19"/>
      <c r="AT126" s="19"/>
      <c r="AU126" s="19"/>
      <c r="AV126" s="19"/>
      <c r="AW126" s="22"/>
      <c r="AX126" s="21"/>
      <c r="AY126" s="20"/>
      <c r="AZ126" s="22"/>
      <c r="BA126" s="20"/>
      <c r="BB126" s="20"/>
      <c r="BC126" s="20"/>
      <c r="BD126" s="19"/>
      <c r="BE126" s="20"/>
      <c r="BF126" s="20"/>
      <c r="BG126" s="20"/>
      <c r="BH126" s="20"/>
      <c r="BI126" s="20"/>
      <c r="BJ126" s="20"/>
      <c r="BK126" s="20"/>
      <c r="BL126" s="20"/>
      <c r="BM126" s="22"/>
      <c r="BN126" s="26"/>
      <c r="BO126" s="19"/>
      <c r="BP126" s="19"/>
      <c r="BQ126" s="22"/>
      <c r="BR126" s="19"/>
      <c r="BS126" s="22"/>
      <c r="BT126" s="22"/>
      <c r="BU126" s="22"/>
      <c r="BV126" s="22"/>
      <c r="BW126" s="22"/>
      <c r="BX126" s="20"/>
      <c r="BY126" s="21"/>
      <c r="BZ126" s="21"/>
      <c r="CA126" s="22"/>
      <c r="CB126" s="22"/>
      <c r="CC126" s="20"/>
      <c r="CD126" s="22"/>
      <c r="CE126" s="22"/>
      <c r="CF126" s="22"/>
      <c r="CG126" s="22"/>
      <c r="CH126" s="22"/>
      <c r="CI126" s="22"/>
      <c r="CJ126" s="20"/>
      <c r="CK126" s="20"/>
      <c r="CL126" s="20"/>
      <c r="CM126" s="20"/>
      <c r="CN126" s="27"/>
      <c r="CO126" s="22"/>
    </row>
    <row r="127" spans="1:94" s="9" customFormat="1" ht="15.75" customHeight="1" x14ac:dyDescent="0.15">
      <c r="A127" s="16"/>
      <c r="B127" s="17" t="s">
        <v>256</v>
      </c>
      <c r="C127" s="18" t="s">
        <v>36</v>
      </c>
      <c r="D127" s="10">
        <v>50.635398979999998</v>
      </c>
      <c r="E127" s="10">
        <v>13.224031249999999</v>
      </c>
      <c r="F127" s="4">
        <v>5611800</v>
      </c>
      <c r="G127" s="4">
        <v>4586700</v>
      </c>
      <c r="H127" s="4" t="s">
        <v>232</v>
      </c>
      <c r="I127" s="9" t="s">
        <v>268</v>
      </c>
      <c r="J127" s="4">
        <v>725.4</v>
      </c>
      <c r="K127" s="4"/>
      <c r="L127" s="19">
        <v>75.459999999999994</v>
      </c>
      <c r="M127" s="19">
        <v>9.9000000000000005E-2</v>
      </c>
      <c r="N127" s="19">
        <v>13.33</v>
      </c>
      <c r="O127" s="19">
        <v>1.66</v>
      </c>
      <c r="P127" s="19">
        <v>2.6981899999999996E-2</v>
      </c>
      <c r="Q127" s="20">
        <v>0.1</v>
      </c>
      <c r="R127" s="19">
        <v>0.51</v>
      </c>
      <c r="S127" s="19">
        <v>3.12</v>
      </c>
      <c r="T127" s="20">
        <v>4.5</v>
      </c>
      <c r="U127" s="20">
        <v>0.23</v>
      </c>
      <c r="V127" s="19">
        <v>0.61</v>
      </c>
      <c r="W127" s="19">
        <v>0.08</v>
      </c>
      <c r="X127" s="20">
        <v>0.27700000000000002</v>
      </c>
      <c r="Y127" s="20">
        <v>0.11661700000000001</v>
      </c>
      <c r="Z127" s="20">
        <v>99.88636489999999</v>
      </c>
      <c r="AA127" s="19"/>
      <c r="AB127" s="21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>
        <v>59</v>
      </c>
      <c r="AM127" s="19">
        <v>28</v>
      </c>
      <c r="AN127" s="19">
        <v>512</v>
      </c>
      <c r="AO127" s="21">
        <v>14.4</v>
      </c>
      <c r="AP127" s="22">
        <v>20.2</v>
      </c>
      <c r="AQ127" s="19">
        <v>75</v>
      </c>
      <c r="AR127" s="19">
        <v>16</v>
      </c>
      <c r="AS127" s="19"/>
      <c r="AT127" s="19"/>
      <c r="AU127" s="19">
        <v>15</v>
      </c>
      <c r="AV127" s="19"/>
      <c r="AW127" s="22">
        <v>37</v>
      </c>
      <c r="AX127" s="21">
        <v>32</v>
      </c>
      <c r="AY127" s="20">
        <v>9.14</v>
      </c>
      <c r="AZ127" s="22">
        <v>21.2</v>
      </c>
      <c r="BA127" s="20">
        <v>2.7</v>
      </c>
      <c r="BB127" s="20">
        <v>9.6199999999999992</v>
      </c>
      <c r="BC127" s="20">
        <v>2.98</v>
      </c>
      <c r="BD127" s="19">
        <v>0.09</v>
      </c>
      <c r="BE127" s="20">
        <v>3.12</v>
      </c>
      <c r="BF127" s="20">
        <v>0.66</v>
      </c>
      <c r="BG127" s="20">
        <v>3.9</v>
      </c>
      <c r="BH127" s="20">
        <v>0.57999999999999996</v>
      </c>
      <c r="BI127" s="20">
        <v>1.35</v>
      </c>
      <c r="BJ127" s="20">
        <v>0.15</v>
      </c>
      <c r="BK127" s="20">
        <v>0.9</v>
      </c>
      <c r="BL127" s="20">
        <v>0.11</v>
      </c>
      <c r="BM127" s="22">
        <v>2.84</v>
      </c>
      <c r="BN127" s="26"/>
      <c r="BO127" s="19"/>
      <c r="BP127" s="19"/>
      <c r="BQ127" s="22">
        <v>16.600000000000001</v>
      </c>
      <c r="BR127" s="19"/>
      <c r="BS127" s="22">
        <v>13.8</v>
      </c>
      <c r="BT127" s="22">
        <v>34.5</v>
      </c>
      <c r="BU127" s="22">
        <v>45.73</v>
      </c>
      <c r="BV127" s="22">
        <v>10.77</v>
      </c>
      <c r="BW127" s="22">
        <f>BU127+BV127</f>
        <v>56.5</v>
      </c>
      <c r="BX127" s="20">
        <v>1.2209618724153559</v>
      </c>
      <c r="BY127" s="21">
        <v>72.94921875</v>
      </c>
      <c r="BZ127" s="21">
        <v>35.555555555555557</v>
      </c>
      <c r="CA127" s="22">
        <v>34.827586206896555</v>
      </c>
      <c r="CB127" s="22">
        <v>26.408450704225352</v>
      </c>
      <c r="CC127" s="20">
        <v>0.4</v>
      </c>
      <c r="CD127" s="22"/>
      <c r="CE127" s="22">
        <v>0.79207920792079212</v>
      </c>
      <c r="CF127" s="22">
        <v>3.8898613542274454</v>
      </c>
      <c r="CG127" s="22"/>
      <c r="CH127" s="22"/>
      <c r="CI127" s="22">
        <v>13.837837837837839</v>
      </c>
      <c r="CJ127" s="20">
        <v>0.24424778761061955</v>
      </c>
      <c r="CK127" s="20">
        <v>1.9210301312828315</v>
      </c>
      <c r="CL127" s="20">
        <v>3.4554683894785421</v>
      </c>
      <c r="CM127" s="20">
        <v>8.4967269628539359</v>
      </c>
      <c r="CN127" s="27">
        <v>8.896909788972536E-2</v>
      </c>
      <c r="CO127" s="22">
        <v>9.8712639600000003</v>
      </c>
    </row>
    <row r="128" spans="1:94" s="9" customFormat="1" ht="12" customHeight="1" x14ac:dyDescent="0.15">
      <c r="A128" s="16"/>
      <c r="B128" s="17"/>
      <c r="C128" s="18" t="s">
        <v>37</v>
      </c>
      <c r="D128" s="10">
        <v>50.635398979999998</v>
      </c>
      <c r="E128" s="10">
        <v>13.224031249999999</v>
      </c>
      <c r="F128" s="4">
        <v>5611800</v>
      </c>
      <c r="G128" s="4">
        <v>4586700</v>
      </c>
      <c r="H128" s="4" t="s">
        <v>232</v>
      </c>
      <c r="I128" s="9" t="s">
        <v>268</v>
      </c>
      <c r="J128" s="4">
        <v>720</v>
      </c>
      <c r="K128" s="4"/>
      <c r="L128" s="19">
        <v>75.11</v>
      </c>
      <c r="M128" s="20">
        <v>0.107</v>
      </c>
      <c r="N128" s="19">
        <v>13.34</v>
      </c>
      <c r="O128" s="20">
        <v>1.7</v>
      </c>
      <c r="P128" s="19">
        <v>2.5045399999999999E-2</v>
      </c>
      <c r="Q128" s="19">
        <v>0.11</v>
      </c>
      <c r="R128" s="19">
        <v>0.47</v>
      </c>
      <c r="S128" s="19">
        <v>3.12</v>
      </c>
      <c r="T128" s="20">
        <v>4.8099999999999996</v>
      </c>
      <c r="U128" s="20">
        <v>0.23400000000000001</v>
      </c>
      <c r="V128" s="19">
        <v>0.57999999999999996</v>
      </c>
      <c r="W128" s="19">
        <v>0.08</v>
      </c>
      <c r="X128" s="20">
        <v>0.28799999999999998</v>
      </c>
      <c r="Y128" s="20">
        <v>0.12124799999999998</v>
      </c>
      <c r="Z128" s="20">
        <v>99.8527974</v>
      </c>
      <c r="AA128" s="19"/>
      <c r="AB128" s="21">
        <v>212</v>
      </c>
      <c r="AC128" s="19">
        <v>8.1999999999999993</v>
      </c>
      <c r="AD128" s="19"/>
      <c r="AE128" s="19"/>
      <c r="AF128" s="22">
        <v>2</v>
      </c>
      <c r="AG128" s="19"/>
      <c r="AH128" s="19"/>
      <c r="AI128" s="19">
        <v>0.4</v>
      </c>
      <c r="AJ128" s="19">
        <v>0.5</v>
      </c>
      <c r="AK128" s="19">
        <v>4</v>
      </c>
      <c r="AL128" s="19">
        <v>58</v>
      </c>
      <c r="AM128" s="19">
        <v>27</v>
      </c>
      <c r="AN128" s="19">
        <v>533</v>
      </c>
      <c r="AO128" s="21">
        <v>12.9</v>
      </c>
      <c r="AP128" s="22">
        <v>17.600000000000001</v>
      </c>
      <c r="AQ128" s="19">
        <v>75</v>
      </c>
      <c r="AR128" s="19">
        <v>16</v>
      </c>
      <c r="AS128" s="19">
        <v>1</v>
      </c>
      <c r="AT128" s="19">
        <v>0.11</v>
      </c>
      <c r="AU128" s="19">
        <v>22</v>
      </c>
      <c r="AV128" s="19">
        <v>0.1</v>
      </c>
      <c r="AW128" s="22">
        <v>36</v>
      </c>
      <c r="AX128" s="21">
        <v>39.200000000000003</v>
      </c>
      <c r="AY128" s="20">
        <v>9.23</v>
      </c>
      <c r="AZ128" s="22">
        <v>22.2</v>
      </c>
      <c r="BA128" s="20">
        <v>2.9</v>
      </c>
      <c r="BB128" s="20">
        <v>10.1</v>
      </c>
      <c r="BC128" s="20">
        <v>2.93</v>
      </c>
      <c r="BD128" s="19">
        <v>0.09</v>
      </c>
      <c r="BE128" s="20">
        <v>3.22</v>
      </c>
      <c r="BF128" s="20">
        <v>0.67100000000000004</v>
      </c>
      <c r="BG128" s="20">
        <v>3.74</v>
      </c>
      <c r="BH128" s="20">
        <v>0.55100000000000005</v>
      </c>
      <c r="BI128" s="20">
        <v>1.18</v>
      </c>
      <c r="BJ128" s="20">
        <v>0.155</v>
      </c>
      <c r="BK128" s="20">
        <v>0.80500000000000005</v>
      </c>
      <c r="BL128" s="20">
        <v>9.9000000000000005E-2</v>
      </c>
      <c r="BM128" s="22">
        <v>2.8</v>
      </c>
      <c r="BN128" s="34">
        <v>4</v>
      </c>
      <c r="BO128" s="19">
        <v>8.9</v>
      </c>
      <c r="BP128" s="19">
        <v>3.1</v>
      </c>
      <c r="BQ128" s="22">
        <v>18.5</v>
      </c>
      <c r="BR128" s="19">
        <v>1.5</v>
      </c>
      <c r="BS128" s="22">
        <v>13.7</v>
      </c>
      <c r="BT128" s="22">
        <v>33.6</v>
      </c>
      <c r="BU128" s="22">
        <v>47.45</v>
      </c>
      <c r="BV128" s="22">
        <v>10.420999999999999</v>
      </c>
      <c r="BW128" s="22">
        <f>BU128+BV128</f>
        <v>57.871000000000002</v>
      </c>
      <c r="BX128" s="20">
        <v>1.1931888060111493</v>
      </c>
      <c r="BY128" s="21">
        <v>74.902439024390233</v>
      </c>
      <c r="BZ128" s="21">
        <v>41.31782945736434</v>
      </c>
      <c r="CA128" s="22">
        <v>31.941923774954628</v>
      </c>
      <c r="CB128" s="22">
        <v>26.785714285714288</v>
      </c>
      <c r="CC128" s="20">
        <v>0.40773809523809518</v>
      </c>
      <c r="CD128" s="22">
        <v>4</v>
      </c>
      <c r="CE128" s="22">
        <v>0.90909090909090906</v>
      </c>
      <c r="CF128" s="22">
        <v>3.7481259370314843</v>
      </c>
      <c r="CG128" s="22">
        <v>2.5141509433962264</v>
      </c>
      <c r="CH128" s="22">
        <v>5.8888888888888893</v>
      </c>
      <c r="CI128" s="22">
        <v>14.805555555555555</v>
      </c>
      <c r="CJ128" s="20">
        <v>0.23673342434034317</v>
      </c>
      <c r="CK128" s="20">
        <v>1.9730510665710783</v>
      </c>
      <c r="CL128" s="20">
        <v>3.9624673127211203</v>
      </c>
      <c r="CM128" s="20">
        <v>9.5337697382861428</v>
      </c>
      <c r="CN128" s="27">
        <v>8.8555485240680992E-2</v>
      </c>
      <c r="CO128" s="22">
        <v>9.6635347448000015</v>
      </c>
      <c r="CP128" s="9" t="s">
        <v>326</v>
      </c>
    </row>
    <row r="129" spans="1:94" s="9" customFormat="1" ht="12" customHeight="1" x14ac:dyDescent="0.15">
      <c r="A129" s="16"/>
      <c r="B129" s="17"/>
      <c r="C129" s="18"/>
      <c r="D129" s="10"/>
      <c r="E129" s="10"/>
      <c r="F129" s="4"/>
      <c r="G129" s="4"/>
      <c r="H129" s="4"/>
      <c r="J129" s="4"/>
      <c r="K129" s="4"/>
      <c r="L129" s="19"/>
      <c r="M129" s="20"/>
      <c r="N129" s="19"/>
      <c r="O129" s="19"/>
      <c r="P129" s="19"/>
      <c r="Q129" s="19"/>
      <c r="R129" s="19"/>
      <c r="S129" s="19"/>
      <c r="T129" s="19"/>
      <c r="U129" s="20"/>
      <c r="V129" s="19"/>
      <c r="W129" s="19"/>
      <c r="X129" s="20"/>
      <c r="Y129" s="20"/>
      <c r="Z129" s="20"/>
      <c r="AA129" s="19"/>
      <c r="AB129" s="21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21"/>
      <c r="AP129" s="22"/>
      <c r="AQ129" s="19"/>
      <c r="AR129" s="19"/>
      <c r="AS129" s="19"/>
      <c r="AT129" s="19"/>
      <c r="AU129" s="19"/>
      <c r="AV129" s="19"/>
      <c r="AW129" s="22"/>
      <c r="AX129" s="21"/>
      <c r="AY129" s="20"/>
      <c r="AZ129" s="22"/>
      <c r="BA129" s="20"/>
      <c r="BB129" s="20"/>
      <c r="BC129" s="20"/>
      <c r="BD129" s="19"/>
      <c r="BE129" s="20"/>
      <c r="BF129" s="20"/>
      <c r="BG129" s="20"/>
      <c r="BH129" s="20"/>
      <c r="BI129" s="20"/>
      <c r="BJ129" s="20"/>
      <c r="BK129" s="20"/>
      <c r="BL129" s="20"/>
      <c r="BM129" s="22"/>
      <c r="BN129" s="26"/>
      <c r="BO129" s="19"/>
      <c r="BP129" s="19"/>
      <c r="BQ129" s="22"/>
      <c r="BR129" s="19"/>
      <c r="BS129" s="22"/>
      <c r="BT129" s="22"/>
      <c r="BU129" s="22"/>
      <c r="BV129" s="22"/>
      <c r="BW129" s="22"/>
      <c r="BX129" s="20"/>
      <c r="BY129" s="21"/>
      <c r="BZ129" s="21"/>
      <c r="CA129" s="22"/>
      <c r="CB129" s="22"/>
      <c r="CC129" s="20"/>
      <c r="CD129" s="22"/>
      <c r="CE129" s="22"/>
      <c r="CF129" s="22"/>
      <c r="CG129" s="22"/>
      <c r="CH129" s="22"/>
      <c r="CI129" s="22"/>
      <c r="CJ129" s="20"/>
      <c r="CK129" s="20"/>
      <c r="CL129" s="20"/>
      <c r="CM129" s="20"/>
      <c r="CN129" s="27"/>
      <c r="CO129" s="22"/>
    </row>
    <row r="130" spans="1:94" s="9" customFormat="1" ht="15" customHeight="1" x14ac:dyDescent="0.15">
      <c r="A130" s="16"/>
      <c r="B130" s="17" t="s">
        <v>255</v>
      </c>
      <c r="C130" s="18" t="s">
        <v>38</v>
      </c>
      <c r="D130" s="10">
        <v>50.635398979999998</v>
      </c>
      <c r="E130" s="10">
        <v>13.224031249999999</v>
      </c>
      <c r="F130" s="4">
        <v>5611800</v>
      </c>
      <c r="G130" s="4">
        <v>4586700</v>
      </c>
      <c r="H130" s="4" t="s">
        <v>232</v>
      </c>
      <c r="I130" s="9" t="s">
        <v>268</v>
      </c>
      <c r="J130" s="4">
        <v>637</v>
      </c>
      <c r="K130" s="4"/>
      <c r="L130" s="19">
        <v>74.16</v>
      </c>
      <c r="M130" s="20">
        <v>0.11700000000000001</v>
      </c>
      <c r="N130" s="19">
        <v>14.09</v>
      </c>
      <c r="O130" s="19">
        <v>1.46</v>
      </c>
      <c r="P130" s="19">
        <v>2.5949099999999999E-2</v>
      </c>
      <c r="Q130" s="19">
        <v>0.13</v>
      </c>
      <c r="R130" s="19">
        <v>0.56000000000000005</v>
      </c>
      <c r="S130" s="19">
        <v>3.24</v>
      </c>
      <c r="T130" s="19">
        <v>5.07</v>
      </c>
      <c r="U130" s="20">
        <v>0.26500000000000001</v>
      </c>
      <c r="V130" s="19">
        <v>0.63</v>
      </c>
      <c r="W130" s="19">
        <v>0.08</v>
      </c>
      <c r="X130" s="20"/>
      <c r="Y130" s="20">
        <v>0</v>
      </c>
      <c r="Z130" s="20">
        <v>99.827949099999984</v>
      </c>
      <c r="AA130" s="19"/>
      <c r="AB130" s="21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>
        <v>53</v>
      </c>
      <c r="AM130" s="19">
        <v>27</v>
      </c>
      <c r="AN130" s="19">
        <v>547</v>
      </c>
      <c r="AO130" s="21">
        <v>22.3</v>
      </c>
      <c r="AP130" s="22">
        <v>16.600000000000001</v>
      </c>
      <c r="AQ130" s="19">
        <v>81</v>
      </c>
      <c r="AR130" s="19">
        <v>15</v>
      </c>
      <c r="AS130" s="19"/>
      <c r="AT130" s="19"/>
      <c r="AU130" s="19">
        <v>16</v>
      </c>
      <c r="AV130" s="19"/>
      <c r="AW130" s="22">
        <v>33</v>
      </c>
      <c r="AX130" s="21">
        <v>91.8</v>
      </c>
      <c r="AY130" s="22">
        <v>11.4</v>
      </c>
      <c r="AZ130" s="22">
        <v>26.4</v>
      </c>
      <c r="BA130" s="20">
        <v>3.37</v>
      </c>
      <c r="BB130" s="20">
        <v>11.7</v>
      </c>
      <c r="BC130" s="20">
        <v>3.13</v>
      </c>
      <c r="BD130" s="19">
        <v>0.16300000000000001</v>
      </c>
      <c r="BE130" s="20">
        <v>3.18</v>
      </c>
      <c r="BF130" s="20">
        <v>0.625</v>
      </c>
      <c r="BG130" s="20">
        <v>3.43</v>
      </c>
      <c r="BH130" s="20">
        <v>0.52400000000000002</v>
      </c>
      <c r="BI130" s="20">
        <v>1.23</v>
      </c>
      <c r="BJ130" s="20">
        <v>0.155</v>
      </c>
      <c r="BK130" s="20">
        <v>0.88300000000000001</v>
      </c>
      <c r="BL130" s="20">
        <v>0.11600000000000001</v>
      </c>
      <c r="BM130" s="22">
        <v>2.98</v>
      </c>
      <c r="BN130" s="26"/>
      <c r="BO130" s="19"/>
      <c r="BP130" s="19"/>
      <c r="BQ130" s="22">
        <v>19.2</v>
      </c>
      <c r="BR130" s="19"/>
      <c r="BS130" s="22">
        <v>12.8</v>
      </c>
      <c r="BT130" s="22">
        <v>24.4</v>
      </c>
      <c r="BU130" s="22">
        <v>56.16299999999999</v>
      </c>
      <c r="BV130" s="22">
        <v>10.143000000000001</v>
      </c>
      <c r="BW130" s="22">
        <f>BU130+BV130</f>
        <v>66.305999999999983</v>
      </c>
      <c r="BX130" s="20">
        <v>1.1918635281936314</v>
      </c>
      <c r="BY130" s="21">
        <v>76.93053016453382</v>
      </c>
      <c r="BZ130" s="21">
        <v>24.529147982062778</v>
      </c>
      <c r="CA130" s="22"/>
      <c r="CB130" s="22"/>
      <c r="CC130" s="20">
        <v>0.52459016393442626</v>
      </c>
      <c r="CD130" s="22"/>
      <c r="CE130" s="22">
        <v>0.90361445783132521</v>
      </c>
      <c r="CF130" s="22">
        <v>3.5486160397444997</v>
      </c>
      <c r="CG130" s="22"/>
      <c r="CH130" s="22"/>
      <c r="CI130" s="22">
        <v>16.575757575757574</v>
      </c>
      <c r="CJ130" s="20">
        <v>0.19304437004192687</v>
      </c>
      <c r="CK130" s="20">
        <v>2.2812073328605207</v>
      </c>
      <c r="CL130" s="20">
        <v>3.339751444074917</v>
      </c>
      <c r="CM130" s="20">
        <v>10.049512951236355</v>
      </c>
      <c r="CN130" s="27">
        <v>0.15543283510631564</v>
      </c>
      <c r="CO130" s="22">
        <v>7.3281449255999993</v>
      </c>
    </row>
    <row r="131" spans="1:94" s="9" customFormat="1" ht="12" customHeight="1" x14ac:dyDescent="0.15">
      <c r="A131" s="16"/>
      <c r="B131" s="17"/>
      <c r="C131" s="18" t="s">
        <v>39</v>
      </c>
      <c r="D131" s="10">
        <v>50.635398979999998</v>
      </c>
      <c r="E131" s="10">
        <v>13.224031249999999</v>
      </c>
      <c r="F131" s="4">
        <v>5611800</v>
      </c>
      <c r="G131" s="4">
        <v>4586700</v>
      </c>
      <c r="H131" s="4" t="s">
        <v>232</v>
      </c>
      <c r="I131" s="9" t="s">
        <v>268</v>
      </c>
      <c r="J131" s="4">
        <v>639.4</v>
      </c>
      <c r="K131" s="4"/>
      <c r="L131" s="19">
        <v>74.83</v>
      </c>
      <c r="M131" s="20">
        <v>0.121</v>
      </c>
      <c r="N131" s="19">
        <v>13.49</v>
      </c>
      <c r="O131" s="19">
        <v>1.52</v>
      </c>
      <c r="P131" s="19">
        <v>2.6981899999999996E-2</v>
      </c>
      <c r="Q131" s="19">
        <v>0.14000000000000001</v>
      </c>
      <c r="R131" s="19">
        <v>0.57999999999999996</v>
      </c>
      <c r="S131" s="19">
        <v>3.13</v>
      </c>
      <c r="T131" s="19">
        <v>4.8099999999999996</v>
      </c>
      <c r="U131" s="20">
        <v>0.25</v>
      </c>
      <c r="V131" s="19">
        <v>0.67</v>
      </c>
      <c r="W131" s="19">
        <v>0.11</v>
      </c>
      <c r="X131" s="20">
        <v>0.249</v>
      </c>
      <c r="Y131" s="20">
        <v>0.10482899999999999</v>
      </c>
      <c r="Z131" s="20">
        <v>99.822152899999978</v>
      </c>
      <c r="AA131" s="19"/>
      <c r="AB131" s="21">
        <v>211</v>
      </c>
      <c r="AC131" s="19"/>
      <c r="AD131" s="19"/>
      <c r="AE131" s="19"/>
      <c r="AF131" s="19"/>
      <c r="AG131" s="19"/>
      <c r="AH131" s="19"/>
      <c r="AI131" s="19">
        <v>0.5</v>
      </c>
      <c r="AJ131" s="19">
        <v>0.7</v>
      </c>
      <c r="AK131" s="19">
        <v>4</v>
      </c>
      <c r="AL131" s="19">
        <v>52</v>
      </c>
      <c r="AM131" s="19">
        <v>25</v>
      </c>
      <c r="AN131" s="19">
        <v>522</v>
      </c>
      <c r="AO131" s="21">
        <v>20.7</v>
      </c>
      <c r="AP131" s="22">
        <v>16</v>
      </c>
      <c r="AQ131" s="19">
        <v>86</v>
      </c>
      <c r="AR131" s="19">
        <v>15</v>
      </c>
      <c r="AS131" s="19">
        <v>1.2</v>
      </c>
      <c r="AT131" s="19">
        <v>0.14000000000000001</v>
      </c>
      <c r="AU131" s="19">
        <v>18</v>
      </c>
      <c r="AV131" s="19" t="s">
        <v>215</v>
      </c>
      <c r="AW131" s="22">
        <v>33.9</v>
      </c>
      <c r="AX131" s="21">
        <v>72</v>
      </c>
      <c r="AY131" s="22">
        <v>11.8</v>
      </c>
      <c r="AZ131" s="22">
        <v>27</v>
      </c>
      <c r="BA131" s="20">
        <v>3.39</v>
      </c>
      <c r="BB131" s="20">
        <v>12.3</v>
      </c>
      <c r="BC131" s="20">
        <v>3.27</v>
      </c>
      <c r="BD131" s="19">
        <v>0.14000000000000001</v>
      </c>
      <c r="BE131" s="20">
        <v>3.22</v>
      </c>
      <c r="BF131" s="20">
        <v>0.62</v>
      </c>
      <c r="BG131" s="20">
        <v>3.52</v>
      </c>
      <c r="BH131" s="20">
        <v>0.55000000000000004</v>
      </c>
      <c r="BI131" s="20">
        <v>1.27</v>
      </c>
      <c r="BJ131" s="20">
        <v>0.16</v>
      </c>
      <c r="BK131" s="20">
        <v>0.93</v>
      </c>
      <c r="BL131" s="20">
        <v>0.12</v>
      </c>
      <c r="BM131" s="22">
        <v>2.69</v>
      </c>
      <c r="BN131" s="26">
        <v>3.9</v>
      </c>
      <c r="BO131" s="19">
        <v>11.5</v>
      </c>
      <c r="BP131" s="19">
        <v>3</v>
      </c>
      <c r="BQ131" s="22">
        <v>18.399999999999999</v>
      </c>
      <c r="BR131" s="19" t="s">
        <v>215</v>
      </c>
      <c r="BS131" s="22">
        <v>14</v>
      </c>
      <c r="BT131" s="22">
        <v>25.3</v>
      </c>
      <c r="BU131" s="22">
        <v>57.9</v>
      </c>
      <c r="BV131" s="22">
        <v>10.389999999999999</v>
      </c>
      <c r="BW131" s="22">
        <f>BU131+BV131</f>
        <v>68.289999999999992</v>
      </c>
      <c r="BX131" s="20">
        <v>1.1837161101298599</v>
      </c>
      <c r="BY131" s="21">
        <v>76.480842911877374</v>
      </c>
      <c r="BZ131" s="21">
        <v>25.217391304347828</v>
      </c>
      <c r="CA131" s="22">
        <v>29.09090909090909</v>
      </c>
      <c r="CB131" s="22">
        <v>31.970260223048328</v>
      </c>
      <c r="CC131" s="20">
        <v>0.55335968379446643</v>
      </c>
      <c r="CD131" s="22">
        <v>3.8461538461538463</v>
      </c>
      <c r="CE131" s="22">
        <v>0.9375</v>
      </c>
      <c r="CF131" s="22">
        <v>3.4318974274496883</v>
      </c>
      <c r="CG131" s="22">
        <v>2.4739336492890995</v>
      </c>
      <c r="CH131" s="22">
        <v>6.224188790560472</v>
      </c>
      <c r="CI131" s="22">
        <v>15.398230088495575</v>
      </c>
      <c r="CJ131" s="20">
        <v>0.20500805388783133</v>
      </c>
      <c r="CK131" s="20">
        <v>2.2601564362860262</v>
      </c>
      <c r="CL131" s="20">
        <v>3.2690355329949243</v>
      </c>
      <c r="CM131" s="20">
        <v>10.055389859394975</v>
      </c>
      <c r="CN131" s="27">
        <v>0.12950613679353434</v>
      </c>
      <c r="CO131" s="22">
        <v>7.6134371448000016</v>
      </c>
      <c r="CP131" s="9" t="s">
        <v>326</v>
      </c>
    </row>
    <row r="132" spans="1:94" s="9" customFormat="1" ht="12" customHeight="1" x14ac:dyDescent="0.15">
      <c r="A132" s="16"/>
      <c r="B132" s="17"/>
      <c r="C132" s="18" t="s">
        <v>40</v>
      </c>
      <c r="D132" s="10">
        <v>50.635398979999998</v>
      </c>
      <c r="E132" s="10">
        <v>13.224031249999999</v>
      </c>
      <c r="F132" s="4">
        <v>5611800</v>
      </c>
      <c r="G132" s="4">
        <v>4586700</v>
      </c>
      <c r="H132" s="4" t="s">
        <v>232</v>
      </c>
      <c r="I132" s="9" t="s">
        <v>268</v>
      </c>
      <c r="J132" s="4">
        <v>677.7</v>
      </c>
      <c r="K132" s="4"/>
      <c r="L132" s="19">
        <v>74.319999999999993</v>
      </c>
      <c r="M132" s="20">
        <v>0.13700000000000001</v>
      </c>
      <c r="N132" s="19">
        <v>13.92</v>
      </c>
      <c r="O132" s="19">
        <v>1.37</v>
      </c>
      <c r="P132" s="19">
        <v>2.9951200000000001E-2</v>
      </c>
      <c r="Q132" s="19">
        <v>0.15</v>
      </c>
      <c r="R132" s="20">
        <v>0.6</v>
      </c>
      <c r="S132" s="19">
        <v>3.26</v>
      </c>
      <c r="T132" s="19">
        <v>4.9800000000000004</v>
      </c>
      <c r="U132" s="20">
        <v>0.245</v>
      </c>
      <c r="V132" s="19">
        <v>0.69</v>
      </c>
      <c r="W132" s="19">
        <v>7.0000000000000007E-2</v>
      </c>
      <c r="X132" s="20">
        <v>0.30299999999999999</v>
      </c>
      <c r="Y132" s="20">
        <v>0.12756299999999998</v>
      </c>
      <c r="Z132" s="20">
        <v>99.947388200000006</v>
      </c>
      <c r="AA132" s="19"/>
      <c r="AB132" s="21">
        <v>243</v>
      </c>
      <c r="AC132" s="19">
        <v>11</v>
      </c>
      <c r="AD132" s="19"/>
      <c r="AE132" s="19"/>
      <c r="AF132" s="19">
        <v>2.2000000000000002</v>
      </c>
      <c r="AG132" s="19"/>
      <c r="AH132" s="19"/>
      <c r="AI132" s="19"/>
      <c r="AJ132" s="19"/>
      <c r="AK132" s="19"/>
      <c r="AL132" s="19">
        <v>44</v>
      </c>
      <c r="AM132" s="19">
        <v>24</v>
      </c>
      <c r="AN132" s="19">
        <v>506</v>
      </c>
      <c r="AO132" s="21">
        <v>28.2</v>
      </c>
      <c r="AP132" s="22">
        <v>17.899999999999999</v>
      </c>
      <c r="AQ132" s="19">
        <v>85</v>
      </c>
      <c r="AR132" s="19">
        <v>14</v>
      </c>
      <c r="AS132" s="19"/>
      <c r="AT132" s="19"/>
      <c r="AU132" s="19"/>
      <c r="AV132" s="19"/>
      <c r="AW132" s="22">
        <v>43.9</v>
      </c>
      <c r="AX132" s="21">
        <v>93</v>
      </c>
      <c r="AY132" s="22">
        <v>13.4</v>
      </c>
      <c r="AZ132" s="22">
        <v>30.5</v>
      </c>
      <c r="BA132" s="20">
        <v>3.66</v>
      </c>
      <c r="BB132" s="20">
        <v>13.4</v>
      </c>
      <c r="BC132" s="20">
        <v>3.48</v>
      </c>
      <c r="BD132" s="19">
        <v>0.19600000000000001</v>
      </c>
      <c r="BE132" s="20">
        <v>3.42</v>
      </c>
      <c r="BF132" s="20">
        <v>0.63700000000000001</v>
      </c>
      <c r="BG132" s="20">
        <v>3.49</v>
      </c>
      <c r="BH132" s="20">
        <v>0.55600000000000005</v>
      </c>
      <c r="BI132" s="20">
        <v>1.34</v>
      </c>
      <c r="BJ132" s="20">
        <v>0.17100000000000001</v>
      </c>
      <c r="BK132" s="20">
        <v>1.01</v>
      </c>
      <c r="BL132" s="20">
        <v>0.13700000000000001</v>
      </c>
      <c r="BM132" s="22">
        <v>2.64</v>
      </c>
      <c r="BN132" s="26"/>
      <c r="BO132" s="19"/>
      <c r="BP132" s="19"/>
      <c r="BQ132" s="22">
        <v>20.2</v>
      </c>
      <c r="BR132" s="19"/>
      <c r="BS132" s="22">
        <v>13.3</v>
      </c>
      <c r="BT132" s="22">
        <v>20.7</v>
      </c>
      <c r="BU132" s="22">
        <v>64.635999999999996</v>
      </c>
      <c r="BV132" s="22">
        <v>10.761000000000001</v>
      </c>
      <c r="BW132" s="22">
        <f>BU132+BV132</f>
        <v>75.396999999999991</v>
      </c>
      <c r="BX132" s="20">
        <v>1.1766669764528503</v>
      </c>
      <c r="BY132" s="21">
        <v>81.687747035573125</v>
      </c>
      <c r="BZ132" s="21">
        <v>17.943262411347519</v>
      </c>
      <c r="CA132" s="22">
        <v>32.194244604316545</v>
      </c>
      <c r="CB132" s="22">
        <v>32.196969696969695</v>
      </c>
      <c r="CC132" s="20">
        <v>0.64251207729468607</v>
      </c>
      <c r="CD132" s="22"/>
      <c r="CE132" s="22">
        <v>0.78212290502793302</v>
      </c>
      <c r="CF132" s="22">
        <v>3.1928480204342273</v>
      </c>
      <c r="CG132" s="22">
        <v>2.0823045267489713</v>
      </c>
      <c r="CH132" s="22">
        <v>5.5353075170842825</v>
      </c>
      <c r="CI132" s="22">
        <v>11.52619589977221</v>
      </c>
      <c r="CJ132" s="20">
        <v>0.17639959149568285</v>
      </c>
      <c r="CK132" s="20">
        <v>2.4117361855927597</v>
      </c>
      <c r="CL132" s="20">
        <v>3.0412390233057907</v>
      </c>
      <c r="CM132" s="20">
        <v>10.001897126009597</v>
      </c>
      <c r="CN132" s="27">
        <v>0.17051086123394399</v>
      </c>
      <c r="CO132" s="22">
        <v>6.4320012784000005</v>
      </c>
    </row>
    <row r="133" spans="1:94" s="9" customFormat="1" ht="12" customHeight="1" x14ac:dyDescent="0.15">
      <c r="A133" s="16"/>
      <c r="B133" s="17"/>
      <c r="C133" s="18"/>
      <c r="D133" s="10"/>
      <c r="E133" s="10"/>
      <c r="F133" s="4"/>
      <c r="G133" s="4"/>
      <c r="H133" s="4"/>
      <c r="J133" s="4"/>
      <c r="K133" s="4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20"/>
      <c r="Y133" s="20"/>
      <c r="Z133" s="20"/>
      <c r="AA133" s="19"/>
      <c r="AB133" s="21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21"/>
      <c r="AP133" s="22"/>
      <c r="AQ133" s="19"/>
      <c r="AR133" s="19"/>
      <c r="AS133" s="19"/>
      <c r="AT133" s="19"/>
      <c r="AU133" s="19"/>
      <c r="AV133" s="19"/>
      <c r="AW133" s="22"/>
      <c r="AX133" s="21"/>
      <c r="AY133" s="20"/>
      <c r="AZ133" s="20"/>
      <c r="BA133" s="20"/>
      <c r="BB133" s="20"/>
      <c r="BC133" s="20"/>
      <c r="BD133" s="19"/>
      <c r="BE133" s="20"/>
      <c r="BF133" s="20"/>
      <c r="BG133" s="20"/>
      <c r="BH133" s="20"/>
      <c r="BI133" s="20"/>
      <c r="BJ133" s="20"/>
      <c r="BK133" s="20"/>
      <c r="BL133" s="20"/>
      <c r="BM133" s="22"/>
      <c r="BN133" s="26"/>
      <c r="BO133" s="19"/>
      <c r="BP133" s="19"/>
      <c r="BQ133" s="22"/>
      <c r="BR133" s="19"/>
      <c r="BS133" s="22"/>
      <c r="BT133" s="22"/>
      <c r="BU133" s="22"/>
      <c r="BV133" s="22"/>
      <c r="BW133" s="22"/>
      <c r="BX133" s="20"/>
      <c r="BY133" s="21"/>
      <c r="BZ133" s="21"/>
      <c r="CA133" s="22"/>
      <c r="CB133" s="22"/>
      <c r="CC133" s="20"/>
      <c r="CD133" s="22"/>
      <c r="CE133" s="22"/>
      <c r="CF133" s="22"/>
      <c r="CG133" s="22"/>
      <c r="CH133" s="22"/>
      <c r="CI133" s="22"/>
      <c r="CJ133" s="20"/>
      <c r="CK133" s="20"/>
      <c r="CL133" s="20"/>
      <c r="CM133" s="20"/>
      <c r="CN133" s="27"/>
      <c r="CO133" s="22"/>
    </row>
    <row r="134" spans="1:94" s="9" customFormat="1" ht="12" customHeight="1" x14ac:dyDescent="0.15">
      <c r="A134" s="16"/>
      <c r="B134" s="17"/>
      <c r="C134" s="18"/>
      <c r="D134" s="10"/>
      <c r="E134" s="10"/>
      <c r="F134" s="4"/>
      <c r="G134" s="4"/>
      <c r="H134" s="4"/>
      <c r="J134" s="4"/>
      <c r="K134" s="4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20"/>
      <c r="Y134" s="20"/>
      <c r="Z134" s="20"/>
      <c r="AA134" s="19"/>
      <c r="AB134" s="21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21"/>
      <c r="AP134" s="22"/>
      <c r="AQ134" s="19"/>
      <c r="AR134" s="19"/>
      <c r="AS134" s="19"/>
      <c r="AT134" s="19"/>
      <c r="AU134" s="19"/>
      <c r="AV134" s="19"/>
      <c r="AW134" s="22"/>
      <c r="AX134" s="21"/>
      <c r="AY134" s="20"/>
      <c r="AZ134" s="20"/>
      <c r="BA134" s="20"/>
      <c r="BB134" s="20"/>
      <c r="BC134" s="20"/>
      <c r="BD134" s="19"/>
      <c r="BE134" s="20"/>
      <c r="BF134" s="20"/>
      <c r="BG134" s="20"/>
      <c r="BH134" s="20"/>
      <c r="BI134" s="20"/>
      <c r="BJ134" s="20"/>
      <c r="BK134" s="20"/>
      <c r="BL134" s="20"/>
      <c r="BM134" s="22"/>
      <c r="BN134" s="26"/>
      <c r="BO134" s="19"/>
      <c r="BP134" s="19"/>
      <c r="BQ134" s="22"/>
      <c r="BR134" s="19"/>
      <c r="BS134" s="22"/>
      <c r="BT134" s="22"/>
      <c r="BU134" s="22"/>
      <c r="BV134" s="22"/>
      <c r="BW134" s="22"/>
      <c r="BX134" s="20"/>
      <c r="BY134" s="21"/>
      <c r="BZ134" s="21"/>
      <c r="CA134" s="22"/>
      <c r="CB134" s="22"/>
      <c r="CC134" s="20"/>
      <c r="CD134" s="22"/>
      <c r="CE134" s="22"/>
      <c r="CF134" s="22"/>
      <c r="CG134" s="22"/>
      <c r="CH134" s="22"/>
      <c r="CI134" s="22"/>
      <c r="CJ134" s="20"/>
      <c r="CK134" s="20"/>
      <c r="CL134" s="20"/>
      <c r="CM134" s="20"/>
      <c r="CN134" s="27"/>
      <c r="CO134" s="22"/>
    </row>
    <row r="135" spans="1:94" s="9" customFormat="1" ht="12" customHeight="1" x14ac:dyDescent="0.15">
      <c r="A135" s="16"/>
      <c r="B135" s="17"/>
      <c r="D135" s="11"/>
      <c r="E135" s="11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6"/>
      <c r="Z135" s="6"/>
      <c r="AA135" s="5"/>
      <c r="AB135" s="7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8"/>
      <c r="AQ135" s="5"/>
      <c r="AR135" s="5"/>
      <c r="AS135" s="5"/>
      <c r="AT135" s="5"/>
      <c r="AU135" s="5"/>
      <c r="AV135" s="5"/>
      <c r="AW135" s="8"/>
      <c r="AX135" s="7"/>
      <c r="AY135" s="6"/>
      <c r="AZ135" s="6"/>
      <c r="BA135" s="6"/>
      <c r="BB135" s="6"/>
      <c r="BC135" s="6"/>
      <c r="BD135" s="5"/>
      <c r="BE135" s="6"/>
      <c r="BF135" s="6"/>
      <c r="BG135" s="6"/>
      <c r="BH135" s="6"/>
      <c r="BI135" s="6"/>
      <c r="BJ135" s="6"/>
      <c r="BK135" s="6"/>
      <c r="BL135" s="6"/>
      <c r="BM135" s="8"/>
      <c r="BN135" s="37"/>
      <c r="BO135" s="5"/>
      <c r="BP135" s="5"/>
      <c r="BQ135" s="8"/>
      <c r="BR135" s="5"/>
      <c r="BS135" s="8"/>
      <c r="BT135" s="8"/>
      <c r="BU135" s="8"/>
      <c r="BV135" s="8"/>
      <c r="BW135" s="8"/>
      <c r="BX135" s="6"/>
      <c r="BY135" s="7"/>
      <c r="BZ135" s="7"/>
      <c r="CA135" s="8"/>
      <c r="CB135" s="8"/>
      <c r="CC135" s="6"/>
      <c r="CD135" s="8"/>
      <c r="CE135" s="8"/>
      <c r="CF135" s="8"/>
      <c r="CG135" s="8"/>
      <c r="CH135" s="8"/>
      <c r="CI135" s="8"/>
      <c r="CJ135" s="6"/>
      <c r="CK135" s="6"/>
      <c r="CL135" s="6"/>
      <c r="CM135" s="6"/>
      <c r="CN135" s="46"/>
      <c r="CO135" s="8"/>
    </row>
    <row r="136" spans="1:94" s="9" customFormat="1" ht="12" customHeight="1" x14ac:dyDescent="0.15">
      <c r="A136" s="16"/>
      <c r="B136" s="17"/>
      <c r="D136" s="11"/>
      <c r="E136" s="11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6"/>
      <c r="Z136" s="6"/>
      <c r="AA136" s="5"/>
      <c r="AB136" s="7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8"/>
      <c r="AQ136" s="5"/>
      <c r="AR136" s="5"/>
      <c r="AS136" s="5"/>
      <c r="AT136" s="5"/>
      <c r="AU136" s="5"/>
      <c r="AV136" s="5"/>
      <c r="AW136" s="8"/>
      <c r="AX136" s="7"/>
      <c r="AY136" s="6"/>
      <c r="AZ136" s="6"/>
      <c r="BA136" s="6"/>
      <c r="BB136" s="6"/>
      <c r="BC136" s="6"/>
      <c r="BD136" s="5"/>
      <c r="BE136" s="6"/>
      <c r="BF136" s="6"/>
      <c r="BG136" s="6"/>
      <c r="BH136" s="6"/>
      <c r="BI136" s="6"/>
      <c r="BJ136" s="6"/>
      <c r="BK136" s="6"/>
      <c r="BL136" s="6"/>
      <c r="BM136" s="8"/>
      <c r="BN136" s="37"/>
      <c r="BO136" s="5"/>
      <c r="BP136" s="5"/>
      <c r="BQ136" s="8"/>
      <c r="BR136" s="5"/>
      <c r="BS136" s="8"/>
      <c r="BT136" s="8"/>
      <c r="BU136" s="8"/>
      <c r="BV136" s="8"/>
      <c r="BW136" s="8"/>
      <c r="BX136" s="6"/>
      <c r="BY136" s="7"/>
      <c r="BZ136" s="7"/>
      <c r="CA136" s="8"/>
      <c r="CB136" s="8"/>
      <c r="CC136" s="6"/>
      <c r="CD136" s="8"/>
      <c r="CE136" s="8"/>
      <c r="CF136" s="8"/>
      <c r="CG136" s="8"/>
      <c r="CH136" s="8"/>
      <c r="CI136" s="8"/>
      <c r="CJ136" s="6"/>
      <c r="CK136" s="6"/>
      <c r="CL136" s="6"/>
      <c r="CM136" s="6"/>
      <c r="CN136" s="46"/>
      <c r="CO136" s="8"/>
    </row>
    <row r="137" spans="1:94" s="9" customFormat="1" ht="20.25" customHeight="1" x14ac:dyDescent="0.15">
      <c r="A137" s="32" t="s">
        <v>259</v>
      </c>
      <c r="B137" s="54" t="s">
        <v>266</v>
      </c>
      <c r="C137" s="18" t="s">
        <v>139</v>
      </c>
      <c r="D137" s="10">
        <v>50.629105350000003</v>
      </c>
      <c r="E137" s="10">
        <v>12.9044489</v>
      </c>
      <c r="F137" s="4">
        <v>5610775</v>
      </c>
      <c r="G137" s="4">
        <v>4564100</v>
      </c>
      <c r="H137" s="4" t="s">
        <v>232</v>
      </c>
      <c r="I137" s="9" t="s">
        <v>258</v>
      </c>
      <c r="J137" s="4" t="s">
        <v>340</v>
      </c>
      <c r="K137" s="4"/>
      <c r="L137" s="5">
        <v>74.2</v>
      </c>
      <c r="M137" s="5">
        <v>3.2000000000000001E-2</v>
      </c>
      <c r="N137" s="5">
        <v>14.22</v>
      </c>
      <c r="O137" s="5">
        <v>0.96</v>
      </c>
      <c r="P137" s="5">
        <v>4.7E-2</v>
      </c>
      <c r="Q137" s="5">
        <v>0.05</v>
      </c>
      <c r="R137" s="5">
        <v>0.43</v>
      </c>
      <c r="S137" s="5">
        <v>3.56</v>
      </c>
      <c r="T137" s="5">
        <v>4.22</v>
      </c>
      <c r="U137" s="6">
        <v>0.437</v>
      </c>
      <c r="V137" s="5">
        <v>1.0688405188500001</v>
      </c>
      <c r="W137" s="6">
        <v>0.15912642539999999</v>
      </c>
      <c r="X137" s="20">
        <v>0.76</v>
      </c>
      <c r="Y137" s="20">
        <v>0.31995999999999997</v>
      </c>
      <c r="Z137" s="20">
        <v>99.824006944250002</v>
      </c>
      <c r="AA137" s="19"/>
      <c r="AB137" s="21">
        <v>213</v>
      </c>
      <c r="AC137" s="19">
        <v>5.9</v>
      </c>
      <c r="AD137" s="19"/>
      <c r="AE137" s="19"/>
      <c r="AF137" s="19">
        <v>2.5</v>
      </c>
      <c r="AG137" s="5" t="s">
        <v>134</v>
      </c>
      <c r="AH137" s="19"/>
      <c r="AI137" s="19">
        <v>0.25</v>
      </c>
      <c r="AJ137" s="5">
        <v>0.91</v>
      </c>
      <c r="AK137" s="19">
        <v>5.5</v>
      </c>
      <c r="AL137" s="5">
        <v>24</v>
      </c>
      <c r="AM137" s="5">
        <v>37</v>
      </c>
      <c r="AN137" s="5">
        <v>851</v>
      </c>
      <c r="AO137" s="7">
        <v>23</v>
      </c>
      <c r="AP137" s="8">
        <v>8</v>
      </c>
      <c r="AQ137" s="5">
        <v>8</v>
      </c>
      <c r="AR137" s="5">
        <v>38.5</v>
      </c>
      <c r="AS137" s="19">
        <v>3.1</v>
      </c>
      <c r="AT137" s="19">
        <v>0.23</v>
      </c>
      <c r="AU137" s="19">
        <v>13</v>
      </c>
      <c r="AV137" s="19">
        <v>0.28999999999999998</v>
      </c>
      <c r="AW137" s="22">
        <v>48.4</v>
      </c>
      <c r="AX137" s="7">
        <v>89</v>
      </c>
      <c r="AY137" s="20"/>
      <c r="AZ137" s="20"/>
      <c r="BA137" s="20"/>
      <c r="BB137" s="20"/>
      <c r="BC137" s="20"/>
      <c r="BD137" s="19"/>
      <c r="BE137" s="20"/>
      <c r="BF137" s="20"/>
      <c r="BG137" s="20"/>
      <c r="BH137" s="20"/>
      <c r="BI137" s="20"/>
      <c r="BJ137" s="20"/>
      <c r="BK137" s="20"/>
      <c r="BL137" s="20"/>
      <c r="BM137" s="22"/>
      <c r="BN137" s="26">
        <v>12.6</v>
      </c>
      <c r="BO137" s="19">
        <v>92</v>
      </c>
      <c r="BP137" s="19">
        <v>3.9</v>
      </c>
      <c r="BQ137" s="22">
        <v>7.6</v>
      </c>
      <c r="BR137" s="19">
        <v>36</v>
      </c>
      <c r="BS137" s="22">
        <v>5.8</v>
      </c>
      <c r="BT137" s="22">
        <v>16.399999999999999</v>
      </c>
      <c r="BU137" s="22"/>
      <c r="BV137" s="22"/>
      <c r="BW137" s="22"/>
      <c r="BX137" s="20"/>
      <c r="BY137" s="21"/>
      <c r="BZ137" s="21"/>
      <c r="CA137" s="22"/>
      <c r="CB137" s="22"/>
      <c r="CC137" s="20">
        <v>0.35365853658536589</v>
      </c>
      <c r="CD137" s="22">
        <v>3.0555555555555558</v>
      </c>
      <c r="CE137" s="22"/>
      <c r="CF137" s="22"/>
      <c r="CG137" s="22"/>
      <c r="CH137" s="22"/>
      <c r="CI137" s="22">
        <v>17.582644628099175</v>
      </c>
      <c r="CJ137" s="20"/>
      <c r="CK137" s="20"/>
      <c r="CL137" s="20"/>
      <c r="CM137" s="20"/>
      <c r="CN137" s="27"/>
      <c r="CO137" s="22">
        <v>4.7989242575999995</v>
      </c>
    </row>
    <row r="138" spans="1:94" s="9" customFormat="1" ht="12" customHeight="1" x14ac:dyDescent="0.15">
      <c r="A138" s="16"/>
      <c r="B138" s="54"/>
      <c r="C138" s="18"/>
      <c r="D138" s="10"/>
      <c r="E138" s="10"/>
      <c r="F138" s="4"/>
      <c r="G138" s="4"/>
      <c r="H138" s="4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6"/>
      <c r="V138" s="5"/>
      <c r="W138" s="5"/>
      <c r="X138" s="20"/>
      <c r="Y138" s="20"/>
      <c r="Z138" s="20"/>
      <c r="AA138" s="19"/>
      <c r="AB138" s="21"/>
      <c r="AC138" s="19"/>
      <c r="AD138" s="19"/>
      <c r="AE138" s="19"/>
      <c r="AF138" s="19"/>
      <c r="AG138" s="5"/>
      <c r="AH138" s="19"/>
      <c r="AI138" s="19"/>
      <c r="AJ138" s="5"/>
      <c r="AK138" s="19"/>
      <c r="AL138" s="5"/>
      <c r="AM138" s="5"/>
      <c r="AN138" s="5"/>
      <c r="AO138" s="7"/>
      <c r="AP138" s="8"/>
      <c r="AQ138" s="5"/>
      <c r="AR138" s="5"/>
      <c r="AS138" s="19"/>
      <c r="AT138" s="19"/>
      <c r="AU138" s="19"/>
      <c r="AV138" s="19"/>
      <c r="AW138" s="22"/>
      <c r="AX138" s="7"/>
      <c r="AY138" s="20"/>
      <c r="AZ138" s="20"/>
      <c r="BA138" s="20"/>
      <c r="BB138" s="20"/>
      <c r="BC138" s="20"/>
      <c r="BD138" s="19"/>
      <c r="BE138" s="20"/>
      <c r="BF138" s="20"/>
      <c r="BG138" s="20"/>
      <c r="BH138" s="20"/>
      <c r="BI138" s="20"/>
      <c r="BJ138" s="20"/>
      <c r="BK138" s="20"/>
      <c r="BL138" s="20"/>
      <c r="BM138" s="22"/>
      <c r="BN138" s="26"/>
      <c r="BO138" s="19"/>
      <c r="BP138" s="19"/>
      <c r="BQ138" s="22"/>
      <c r="BR138" s="19"/>
      <c r="BS138" s="22"/>
      <c r="BT138" s="22"/>
      <c r="BU138" s="22"/>
      <c r="BV138" s="22"/>
      <c r="BW138" s="22"/>
      <c r="BX138" s="20"/>
      <c r="BY138" s="21"/>
      <c r="BZ138" s="21"/>
      <c r="CA138" s="22"/>
      <c r="CB138" s="22"/>
      <c r="CC138" s="20"/>
      <c r="CD138" s="22"/>
      <c r="CE138" s="22"/>
      <c r="CF138" s="22"/>
      <c r="CG138" s="22"/>
      <c r="CH138" s="22"/>
      <c r="CI138" s="22"/>
      <c r="CJ138" s="20"/>
      <c r="CK138" s="20"/>
      <c r="CL138" s="20"/>
      <c r="CM138" s="20"/>
      <c r="CN138" s="27"/>
      <c r="CO138" s="22"/>
    </row>
    <row r="139" spans="1:94" s="9" customFormat="1" ht="17.25" customHeight="1" x14ac:dyDescent="0.15">
      <c r="A139" s="16"/>
      <c r="B139" s="54" t="s">
        <v>260</v>
      </c>
      <c r="C139" s="18" t="s">
        <v>140</v>
      </c>
      <c r="D139" s="10">
        <v>50.629105350000003</v>
      </c>
      <c r="E139" s="10">
        <v>12.9044489</v>
      </c>
      <c r="F139" s="4">
        <v>5610775</v>
      </c>
      <c r="G139" s="4">
        <v>4564100</v>
      </c>
      <c r="H139" s="4" t="s">
        <v>232</v>
      </c>
      <c r="I139" s="9" t="s">
        <v>258</v>
      </c>
      <c r="J139" s="4">
        <v>83.1</v>
      </c>
      <c r="K139" s="4" t="s">
        <v>240</v>
      </c>
      <c r="L139" s="5">
        <v>69.13</v>
      </c>
      <c r="M139" s="5">
        <v>2.1000000000000001E-2</v>
      </c>
      <c r="N139" s="5">
        <v>18.760000000000002</v>
      </c>
      <c r="O139" s="6">
        <v>0.5</v>
      </c>
      <c r="P139" s="5">
        <v>0.03</v>
      </c>
      <c r="Q139" s="5">
        <v>0.05</v>
      </c>
      <c r="R139" s="6">
        <v>0.6</v>
      </c>
      <c r="S139" s="5">
        <v>6.77</v>
      </c>
      <c r="T139" s="5">
        <v>1.61</v>
      </c>
      <c r="U139" s="6">
        <v>0.35199999999999998</v>
      </c>
      <c r="V139" s="5">
        <v>1.3396474519499999</v>
      </c>
      <c r="W139" s="6">
        <v>6.6906084899999996E-2</v>
      </c>
      <c r="X139" s="20">
        <v>0.84</v>
      </c>
      <c r="Y139" s="20">
        <v>0.35363999999999995</v>
      </c>
      <c r="Z139" s="20">
        <v>99.715913536849996</v>
      </c>
      <c r="AA139" s="19"/>
      <c r="AB139" s="21">
        <v>190</v>
      </c>
      <c r="AC139" s="19">
        <v>4.7</v>
      </c>
      <c r="AD139" s="19"/>
      <c r="AE139" s="19"/>
      <c r="AF139" s="19">
        <v>1.3</v>
      </c>
      <c r="AG139" s="5" t="s">
        <v>134</v>
      </c>
      <c r="AH139" s="19"/>
      <c r="AI139" s="19">
        <v>0.67</v>
      </c>
      <c r="AJ139" s="8">
        <v>1.06</v>
      </c>
      <c r="AK139" s="19">
        <v>1.5</v>
      </c>
      <c r="AL139" s="5">
        <v>154</v>
      </c>
      <c r="AM139" s="5">
        <v>57</v>
      </c>
      <c r="AN139" s="5">
        <v>282</v>
      </c>
      <c r="AO139" s="7">
        <v>98.9</v>
      </c>
      <c r="AP139" s="8" t="s">
        <v>213</v>
      </c>
      <c r="AQ139" s="5">
        <v>18</v>
      </c>
      <c r="AR139" s="5">
        <v>73</v>
      </c>
      <c r="AS139" s="19">
        <v>4.2</v>
      </c>
      <c r="AT139" s="19">
        <v>0.74</v>
      </c>
      <c r="AU139" s="19">
        <v>21</v>
      </c>
      <c r="AV139" s="19">
        <v>0.17</v>
      </c>
      <c r="AW139" s="22">
        <v>16.7</v>
      </c>
      <c r="AX139" s="7">
        <v>71</v>
      </c>
      <c r="AY139" s="20"/>
      <c r="AZ139" s="20"/>
      <c r="BA139" s="20"/>
      <c r="BB139" s="20"/>
      <c r="BC139" s="20"/>
      <c r="BD139" s="19"/>
      <c r="BE139" s="20"/>
      <c r="BF139" s="20"/>
      <c r="BG139" s="20"/>
      <c r="BH139" s="20"/>
      <c r="BI139" s="20"/>
      <c r="BJ139" s="20"/>
      <c r="BK139" s="20"/>
      <c r="BL139" s="20"/>
      <c r="BM139" s="22"/>
      <c r="BN139" s="26">
        <v>31.2</v>
      </c>
      <c r="BO139" s="19">
        <v>72</v>
      </c>
      <c r="BP139" s="19">
        <v>1.4</v>
      </c>
      <c r="BQ139" s="22">
        <v>88</v>
      </c>
      <c r="BR139" s="19">
        <v>26</v>
      </c>
      <c r="BS139" s="22">
        <v>3.9</v>
      </c>
      <c r="BT139" s="22">
        <v>13</v>
      </c>
      <c r="BU139" s="22"/>
      <c r="BV139" s="22"/>
      <c r="BW139" s="22"/>
      <c r="BX139" s="20"/>
      <c r="BY139" s="21"/>
      <c r="BZ139" s="21"/>
      <c r="CA139" s="22"/>
      <c r="CB139" s="22"/>
      <c r="CC139" s="20">
        <v>0.3</v>
      </c>
      <c r="CD139" s="22">
        <v>2.3397435897435899</v>
      </c>
      <c r="CE139" s="22"/>
      <c r="CF139" s="22"/>
      <c r="CG139" s="22"/>
      <c r="CH139" s="22"/>
      <c r="CI139" s="22">
        <v>16.886227544910181</v>
      </c>
      <c r="CJ139" s="20"/>
      <c r="CK139" s="20"/>
      <c r="CL139" s="20"/>
      <c r="CM139" s="20"/>
      <c r="CN139" s="27"/>
      <c r="CO139" s="22">
        <v>3.6259312888000004</v>
      </c>
    </row>
    <row r="140" spans="1:94" s="9" customFormat="1" ht="12" customHeight="1" x14ac:dyDescent="0.15">
      <c r="A140" s="16"/>
      <c r="B140" s="54"/>
      <c r="C140" s="18" t="s">
        <v>137</v>
      </c>
      <c r="D140" s="10">
        <v>50.629105350000003</v>
      </c>
      <c r="E140" s="10">
        <v>12.9044489</v>
      </c>
      <c r="F140" s="4">
        <v>5610775</v>
      </c>
      <c r="G140" s="4">
        <v>4564100</v>
      </c>
      <c r="H140" s="4" t="s">
        <v>232</v>
      </c>
      <c r="I140" s="9" t="s">
        <v>258</v>
      </c>
      <c r="J140" s="4" t="s">
        <v>341</v>
      </c>
      <c r="K140" s="4"/>
      <c r="L140" s="5">
        <v>75.84</v>
      </c>
      <c r="M140" s="5">
        <v>4.2999999999999997E-2</v>
      </c>
      <c r="N140" s="5">
        <v>13.26</v>
      </c>
      <c r="O140" s="5">
        <v>0.94</v>
      </c>
      <c r="P140" s="5">
        <v>3.3000000000000002E-2</v>
      </c>
      <c r="Q140" s="5">
        <v>0.04</v>
      </c>
      <c r="R140" s="5">
        <v>0.34</v>
      </c>
      <c r="S140" s="5">
        <v>3.33</v>
      </c>
      <c r="T140" s="5">
        <v>4.5199999999999996</v>
      </c>
      <c r="U140" s="6">
        <v>0.35699999999999998</v>
      </c>
      <c r="V140" s="5">
        <v>0.7918661481</v>
      </c>
      <c r="W140" s="6">
        <v>6.6635390449999998E-2</v>
      </c>
      <c r="X140" s="20">
        <v>0.48</v>
      </c>
      <c r="Y140" s="20">
        <v>0.20207999999999998</v>
      </c>
      <c r="Z140" s="20">
        <v>99.839421538550027</v>
      </c>
      <c r="AA140" s="19"/>
      <c r="AB140" s="21">
        <v>216</v>
      </c>
      <c r="AC140" s="22">
        <v>5</v>
      </c>
      <c r="AD140" s="19"/>
      <c r="AE140" s="19"/>
      <c r="AF140" s="22">
        <v>2</v>
      </c>
      <c r="AG140" s="5">
        <v>9</v>
      </c>
      <c r="AH140" s="19"/>
      <c r="AI140" s="19">
        <v>0.27</v>
      </c>
      <c r="AJ140" s="8">
        <v>1.45</v>
      </c>
      <c r="AK140" s="19">
        <v>6.8</v>
      </c>
      <c r="AL140" s="5">
        <v>22</v>
      </c>
      <c r="AM140" s="5">
        <v>32</v>
      </c>
      <c r="AN140" s="5">
        <v>842</v>
      </c>
      <c r="AO140" s="7">
        <v>15.7</v>
      </c>
      <c r="AP140" s="8">
        <v>17</v>
      </c>
      <c r="AQ140" s="5">
        <v>21</v>
      </c>
      <c r="AR140" s="7">
        <v>27.2</v>
      </c>
      <c r="AS140" s="19">
        <v>0.41</v>
      </c>
      <c r="AT140" s="19">
        <v>0.06</v>
      </c>
      <c r="AU140" s="19">
        <v>13</v>
      </c>
      <c r="AV140" s="19">
        <v>0.17</v>
      </c>
      <c r="AW140" s="22">
        <v>61.2</v>
      </c>
      <c r="AX140" s="7">
        <v>67</v>
      </c>
      <c r="AY140" s="20"/>
      <c r="AZ140" s="20"/>
      <c r="BA140" s="20"/>
      <c r="BB140" s="20"/>
      <c r="BC140" s="20"/>
      <c r="BD140" s="19"/>
      <c r="BE140" s="20"/>
      <c r="BF140" s="20"/>
      <c r="BG140" s="20"/>
      <c r="BH140" s="20"/>
      <c r="BI140" s="20"/>
      <c r="BJ140" s="20"/>
      <c r="BK140" s="20"/>
      <c r="BL140" s="20"/>
      <c r="BM140" s="22"/>
      <c r="BN140" s="26">
        <v>8.3000000000000007</v>
      </c>
      <c r="BO140" s="19">
        <v>27</v>
      </c>
      <c r="BP140" s="19">
        <v>4.3</v>
      </c>
      <c r="BQ140" s="22">
        <v>8.1999999999999993</v>
      </c>
      <c r="BR140" s="19">
        <v>0.85</v>
      </c>
      <c r="BS140" s="22">
        <v>5.8</v>
      </c>
      <c r="BT140" s="22">
        <v>28.2</v>
      </c>
      <c r="BU140" s="22"/>
      <c r="BV140" s="22"/>
      <c r="BW140" s="22"/>
      <c r="BX140" s="20"/>
      <c r="BY140" s="21"/>
      <c r="BZ140" s="21"/>
      <c r="CA140" s="22"/>
      <c r="CB140" s="22"/>
      <c r="CC140" s="20">
        <v>0.20567375886524822</v>
      </c>
      <c r="CD140" s="22">
        <v>3.2771084337349392</v>
      </c>
      <c r="CE140" s="22"/>
      <c r="CF140" s="22"/>
      <c r="CG140" s="22"/>
      <c r="CH140" s="22"/>
      <c r="CI140" s="22">
        <v>13.758169934640522</v>
      </c>
      <c r="CJ140" s="20"/>
      <c r="CK140" s="20"/>
      <c r="CL140" s="20"/>
      <c r="CM140" s="20"/>
      <c r="CN140" s="27"/>
      <c r="CO140" s="22">
        <v>7.7648302816000001</v>
      </c>
    </row>
    <row r="141" spans="1:94" s="9" customFormat="1" ht="12" customHeight="1" x14ac:dyDescent="0.15">
      <c r="A141" s="16"/>
      <c r="B141" s="54"/>
      <c r="C141" s="18" t="s">
        <v>138</v>
      </c>
      <c r="D141" s="10">
        <v>50.629105350000003</v>
      </c>
      <c r="E141" s="10">
        <v>12.9044489</v>
      </c>
      <c r="F141" s="4">
        <v>5610775</v>
      </c>
      <c r="G141" s="4">
        <v>4564100</v>
      </c>
      <c r="H141" s="4" t="s">
        <v>232</v>
      </c>
      <c r="I141" s="9" t="s">
        <v>258</v>
      </c>
      <c r="J141" s="4" t="s">
        <v>342</v>
      </c>
      <c r="K141" s="4" t="s">
        <v>240</v>
      </c>
      <c r="L141" s="5">
        <v>66.44</v>
      </c>
      <c r="M141" s="5">
        <v>6.3E-2</v>
      </c>
      <c r="N141" s="5">
        <v>14.24</v>
      </c>
      <c r="O141" s="5">
        <v>5.09</v>
      </c>
      <c r="P141" s="5">
        <v>0.41299999999999998</v>
      </c>
      <c r="Q141" s="5">
        <v>0.78</v>
      </c>
      <c r="R141" s="5">
        <v>0.43</v>
      </c>
      <c r="S141" s="5">
        <v>0.27</v>
      </c>
      <c r="T141" s="5">
        <v>6.63</v>
      </c>
      <c r="U141" s="6">
        <v>0.32300000000000001</v>
      </c>
      <c r="V141" s="5">
        <v>1.9450363775000001</v>
      </c>
      <c r="W141" s="6">
        <v>3.0125608909499997</v>
      </c>
      <c r="X141" s="20">
        <v>0.27</v>
      </c>
      <c r="Y141" s="20">
        <v>0.11367000000000001</v>
      </c>
      <c r="Z141" s="20">
        <v>99.792927268449986</v>
      </c>
      <c r="AA141" s="19"/>
      <c r="AB141" s="21">
        <v>683</v>
      </c>
      <c r="AC141" s="19">
        <v>15</v>
      </c>
      <c r="AD141" s="19"/>
      <c r="AE141" s="19"/>
      <c r="AF141" s="19">
        <v>2.4</v>
      </c>
      <c r="AG141" s="5" t="s">
        <v>134</v>
      </c>
      <c r="AH141" s="19"/>
      <c r="AI141" s="22">
        <v>1.66</v>
      </c>
      <c r="AJ141" s="8">
        <v>6.78</v>
      </c>
      <c r="AK141" s="19">
        <v>6.2</v>
      </c>
      <c r="AL141" s="5">
        <v>40</v>
      </c>
      <c r="AM141" s="5">
        <v>27</v>
      </c>
      <c r="AN141" s="5">
        <v>1013</v>
      </c>
      <c r="AO141" s="7">
        <v>27.7</v>
      </c>
      <c r="AP141" s="8">
        <v>14</v>
      </c>
      <c r="AQ141" s="5">
        <v>16</v>
      </c>
      <c r="AR141" s="7">
        <v>26.9</v>
      </c>
      <c r="AS141" s="19">
        <v>0.92</v>
      </c>
      <c r="AT141" s="19">
        <v>0.1</v>
      </c>
      <c r="AU141" s="19">
        <v>13</v>
      </c>
      <c r="AV141" s="19">
        <v>0.3</v>
      </c>
      <c r="AW141" s="22">
        <v>66.099999999999994</v>
      </c>
      <c r="AX141" s="7">
        <v>384</v>
      </c>
      <c r="AY141" s="20"/>
      <c r="AZ141" s="20"/>
      <c r="BA141" s="20"/>
      <c r="BB141" s="20"/>
      <c r="BC141" s="20"/>
      <c r="BD141" s="19"/>
      <c r="BE141" s="20"/>
      <c r="BF141" s="20"/>
      <c r="BG141" s="20"/>
      <c r="BH141" s="20"/>
      <c r="BI141" s="20"/>
      <c r="BJ141" s="20"/>
      <c r="BK141" s="20"/>
      <c r="BL141" s="20"/>
      <c r="BM141" s="22"/>
      <c r="BN141" s="26">
        <v>6.9</v>
      </c>
      <c r="BO141" s="19">
        <v>15</v>
      </c>
      <c r="BP141" s="19">
        <v>5.6</v>
      </c>
      <c r="BQ141" s="22">
        <v>11.2</v>
      </c>
      <c r="BR141" s="19">
        <v>1.1000000000000001</v>
      </c>
      <c r="BS141" s="22">
        <v>4.5999999999999996</v>
      </c>
      <c r="BT141" s="22">
        <v>16.8</v>
      </c>
      <c r="BU141" s="22"/>
      <c r="BV141" s="22"/>
      <c r="BW141" s="22"/>
      <c r="BX141" s="20"/>
      <c r="BY141" s="21"/>
      <c r="BZ141" s="21"/>
      <c r="CA141" s="22"/>
      <c r="CB141" s="22"/>
      <c r="CC141" s="20">
        <v>0.27380952380952378</v>
      </c>
      <c r="CD141" s="22">
        <v>3.8985507246376807</v>
      </c>
      <c r="CE141" s="22"/>
      <c r="CF141" s="22"/>
      <c r="CG141" s="22"/>
      <c r="CH141" s="22"/>
      <c r="CI141" s="22">
        <v>15.325264750378215</v>
      </c>
      <c r="CJ141" s="20"/>
      <c r="CK141" s="20"/>
      <c r="CL141" s="20"/>
      <c r="CM141" s="20"/>
      <c r="CN141" s="27"/>
      <c r="CO141" s="22">
        <v>5.0005868104000006</v>
      </c>
    </row>
    <row r="142" spans="1:94" s="9" customFormat="1" ht="12" customHeight="1" x14ac:dyDescent="0.15">
      <c r="A142" s="16"/>
      <c r="B142" s="54"/>
      <c r="C142" s="18" t="s">
        <v>136</v>
      </c>
      <c r="D142" s="10">
        <v>50.629105350000003</v>
      </c>
      <c r="E142" s="10">
        <v>12.9044489</v>
      </c>
      <c r="F142" s="4">
        <v>5610775</v>
      </c>
      <c r="G142" s="4">
        <v>4564100</v>
      </c>
      <c r="H142" s="4" t="s">
        <v>232</v>
      </c>
      <c r="I142" s="9" t="s">
        <v>258</v>
      </c>
      <c r="J142" s="4" t="s">
        <v>343</v>
      </c>
      <c r="K142" s="4" t="s">
        <v>240</v>
      </c>
      <c r="L142" s="5">
        <v>75.52</v>
      </c>
      <c r="M142" s="5">
        <v>6.5000000000000002E-2</v>
      </c>
      <c r="N142" s="5">
        <v>13.39</v>
      </c>
      <c r="O142" s="5">
        <v>1.34</v>
      </c>
      <c r="P142" s="5">
        <v>4.3999999999999997E-2</v>
      </c>
      <c r="Q142" s="5">
        <v>0.08</v>
      </c>
      <c r="R142" s="5">
        <v>0.35</v>
      </c>
      <c r="S142" s="6">
        <v>1.9</v>
      </c>
      <c r="T142" s="5">
        <v>5.24</v>
      </c>
      <c r="U142" s="6">
        <v>0.313</v>
      </c>
      <c r="V142" s="5">
        <v>1.3155615592499998</v>
      </c>
      <c r="W142" s="6">
        <v>0.1079978417</v>
      </c>
      <c r="X142" s="20">
        <v>0.26</v>
      </c>
      <c r="Y142" s="20">
        <v>0.10946</v>
      </c>
      <c r="Z142" s="20">
        <v>99.816099400949994</v>
      </c>
      <c r="AA142" s="19"/>
      <c r="AB142" s="21">
        <v>108</v>
      </c>
      <c r="AC142" s="19">
        <v>3.4</v>
      </c>
      <c r="AD142" s="19"/>
      <c r="AE142" s="19"/>
      <c r="AF142" s="19">
        <v>2.7</v>
      </c>
      <c r="AG142" s="5" t="s">
        <v>134</v>
      </c>
      <c r="AH142" s="19"/>
      <c r="AI142" s="19">
        <v>0.5</v>
      </c>
      <c r="AJ142" s="8">
        <v>1.19</v>
      </c>
      <c r="AK142" s="19">
        <v>6.9</v>
      </c>
      <c r="AL142" s="5">
        <v>26</v>
      </c>
      <c r="AM142" s="5">
        <v>36</v>
      </c>
      <c r="AN142" s="5">
        <v>1067</v>
      </c>
      <c r="AO142" s="7">
        <v>19.3</v>
      </c>
      <c r="AP142" s="8">
        <v>19</v>
      </c>
      <c r="AQ142" s="5">
        <v>29</v>
      </c>
      <c r="AR142" s="7">
        <v>29.3</v>
      </c>
      <c r="AS142" s="19">
        <v>0.23</v>
      </c>
      <c r="AT142" s="19">
        <v>0.08</v>
      </c>
      <c r="AU142" s="19">
        <v>35</v>
      </c>
      <c r="AV142" s="19">
        <v>0.47</v>
      </c>
      <c r="AW142" s="22">
        <v>53.3</v>
      </c>
      <c r="AX142" s="7">
        <v>77</v>
      </c>
      <c r="AY142" s="20"/>
      <c r="AZ142" s="20"/>
      <c r="BA142" s="20"/>
      <c r="BB142" s="20"/>
      <c r="BC142" s="20"/>
      <c r="BD142" s="19"/>
      <c r="BE142" s="20"/>
      <c r="BF142" s="20"/>
      <c r="BG142" s="20"/>
      <c r="BH142" s="20"/>
      <c r="BI142" s="20"/>
      <c r="BJ142" s="20"/>
      <c r="BK142" s="20"/>
      <c r="BL142" s="20"/>
      <c r="BM142" s="22"/>
      <c r="BN142" s="26">
        <v>6.5</v>
      </c>
      <c r="BO142" s="19">
        <v>15</v>
      </c>
      <c r="BP142" s="19">
        <v>5</v>
      </c>
      <c r="BQ142" s="22">
        <v>6.2</v>
      </c>
      <c r="BR142" s="19">
        <v>0.48</v>
      </c>
      <c r="BS142" s="22">
        <v>9.5</v>
      </c>
      <c r="BT142" s="22">
        <v>38.6</v>
      </c>
      <c r="BU142" s="22"/>
      <c r="BV142" s="22"/>
      <c r="BW142" s="22"/>
      <c r="BX142" s="20"/>
      <c r="BY142" s="21"/>
      <c r="BZ142" s="21"/>
      <c r="CA142" s="22"/>
      <c r="CB142" s="22"/>
      <c r="CC142" s="20">
        <v>0.24611398963730569</v>
      </c>
      <c r="CD142" s="22">
        <v>4.5076923076923077</v>
      </c>
      <c r="CE142" s="22"/>
      <c r="CF142" s="22"/>
      <c r="CG142" s="22"/>
      <c r="CH142" s="22"/>
      <c r="CI142" s="22">
        <v>20.0187617260788</v>
      </c>
      <c r="CJ142" s="20"/>
      <c r="CK142" s="20"/>
      <c r="CL142" s="20"/>
      <c r="CM142" s="20"/>
      <c r="CN142" s="27"/>
      <c r="CO142" s="22">
        <v>10.6614930592</v>
      </c>
    </row>
    <row r="143" spans="1:94" s="9" customFormat="1" ht="12" customHeight="1" x14ac:dyDescent="0.15">
      <c r="A143" s="16"/>
      <c r="B143" s="17"/>
      <c r="C143" s="18"/>
      <c r="D143" s="10"/>
      <c r="E143" s="10"/>
      <c r="F143" s="4"/>
      <c r="G143" s="4"/>
      <c r="H143" s="4"/>
      <c r="J143" s="4"/>
      <c r="K143" s="4"/>
      <c r="L143" s="19"/>
      <c r="M143" s="19"/>
      <c r="N143" s="19"/>
      <c r="O143" s="19"/>
      <c r="P143" s="19"/>
      <c r="Q143" s="19"/>
      <c r="R143" s="19"/>
      <c r="S143" s="19"/>
      <c r="T143" s="19"/>
      <c r="U143" s="20"/>
      <c r="V143" s="19"/>
      <c r="W143" s="19"/>
      <c r="X143" s="20"/>
      <c r="Y143" s="20"/>
      <c r="Z143" s="20"/>
      <c r="AA143" s="19"/>
      <c r="AB143" s="21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21"/>
      <c r="AP143" s="22"/>
      <c r="AQ143" s="19"/>
      <c r="AR143" s="19"/>
      <c r="AS143" s="19"/>
      <c r="AT143" s="19"/>
      <c r="AU143" s="19"/>
      <c r="AV143" s="19"/>
      <c r="AW143" s="22"/>
      <c r="AX143" s="21"/>
      <c r="AY143" s="20"/>
      <c r="AZ143" s="20"/>
      <c r="BA143" s="20"/>
      <c r="BB143" s="20"/>
      <c r="BC143" s="20"/>
      <c r="BD143" s="19"/>
      <c r="BE143" s="20"/>
      <c r="BF143" s="20"/>
      <c r="BG143" s="20"/>
      <c r="BH143" s="20"/>
      <c r="BI143" s="20"/>
      <c r="BJ143" s="20"/>
      <c r="BK143" s="20"/>
      <c r="BL143" s="20"/>
      <c r="BM143" s="22"/>
      <c r="BN143" s="26"/>
      <c r="BO143" s="19"/>
      <c r="BP143" s="19"/>
      <c r="BQ143" s="22"/>
      <c r="BR143" s="19"/>
      <c r="BS143" s="22"/>
      <c r="BT143" s="22"/>
      <c r="BU143" s="22"/>
      <c r="BV143" s="22"/>
      <c r="BW143" s="22"/>
      <c r="BX143" s="20"/>
      <c r="BY143" s="21"/>
      <c r="BZ143" s="21"/>
      <c r="CA143" s="22"/>
      <c r="CB143" s="22"/>
      <c r="CC143" s="20"/>
      <c r="CD143" s="22"/>
      <c r="CE143" s="22"/>
      <c r="CF143" s="22"/>
      <c r="CG143" s="22"/>
      <c r="CH143" s="22"/>
      <c r="CI143" s="22"/>
      <c r="CJ143" s="20"/>
      <c r="CK143" s="20"/>
      <c r="CL143" s="20"/>
      <c r="CM143" s="20"/>
      <c r="CN143" s="27"/>
      <c r="CO143" s="22"/>
    </row>
    <row r="144" spans="1:94" s="9" customFormat="1" ht="20.25" customHeight="1" x14ac:dyDescent="0.15">
      <c r="A144" s="32" t="s">
        <v>265</v>
      </c>
      <c r="B144" s="54" t="s">
        <v>261</v>
      </c>
      <c r="C144" s="18" t="s">
        <v>112</v>
      </c>
      <c r="D144" s="10">
        <v>50.573772069999997</v>
      </c>
      <c r="E144" s="10">
        <v>12.96181794</v>
      </c>
      <c r="F144" s="4" t="s">
        <v>286</v>
      </c>
      <c r="G144" s="4" t="s">
        <v>287</v>
      </c>
      <c r="H144" s="4" t="s">
        <v>232</v>
      </c>
      <c r="I144" s="9" t="s">
        <v>288</v>
      </c>
      <c r="J144" s="4" t="s">
        <v>282</v>
      </c>
      <c r="K144" s="4"/>
      <c r="L144" s="19">
        <v>73.3</v>
      </c>
      <c r="M144" s="19">
        <v>0.02</v>
      </c>
      <c r="N144" s="19">
        <v>15.2</v>
      </c>
      <c r="O144" s="19">
        <v>0.89</v>
      </c>
      <c r="P144" s="19">
        <v>0.06</v>
      </c>
      <c r="Q144" s="19">
        <v>0.02</v>
      </c>
      <c r="R144" s="19">
        <v>0.34</v>
      </c>
      <c r="S144" s="19">
        <v>4.17</v>
      </c>
      <c r="T144" s="19">
        <v>4.24</v>
      </c>
      <c r="U144" s="20">
        <v>0.55000000000000004</v>
      </c>
      <c r="V144" s="19"/>
      <c r="W144" s="19"/>
      <c r="X144" s="20">
        <v>0.36480000000000001</v>
      </c>
      <c r="Y144" s="20">
        <v>0.15358079999999999</v>
      </c>
      <c r="Z144" s="20">
        <v>99.001219199999994</v>
      </c>
      <c r="AA144" s="19"/>
      <c r="AB144" s="21">
        <v>1027</v>
      </c>
      <c r="AC144" s="19"/>
      <c r="AD144" s="19"/>
      <c r="AE144" s="19"/>
      <c r="AF144" s="19">
        <v>2.7</v>
      </c>
      <c r="AG144" s="19"/>
      <c r="AH144" s="19"/>
      <c r="AI144" s="19"/>
      <c r="AJ144" s="19"/>
      <c r="AK144" s="19"/>
      <c r="AL144" s="19">
        <v>48</v>
      </c>
      <c r="AM144" s="19"/>
      <c r="AN144" s="19">
        <v>1520</v>
      </c>
      <c r="AO144" s="21">
        <v>21.2</v>
      </c>
      <c r="AP144" s="22">
        <v>5.86</v>
      </c>
      <c r="AQ144" s="21">
        <v>26.8</v>
      </c>
      <c r="AR144" s="19">
        <v>36</v>
      </c>
      <c r="AS144" s="19">
        <v>2</v>
      </c>
      <c r="AT144" s="19"/>
      <c r="AU144" s="19"/>
      <c r="AV144" s="19">
        <v>0.8</v>
      </c>
      <c r="AW144" s="22">
        <v>81.099999999999994</v>
      </c>
      <c r="AX144" s="21">
        <v>3.7</v>
      </c>
      <c r="AY144" s="20">
        <v>1.22</v>
      </c>
      <c r="AZ144" s="20">
        <v>3.45</v>
      </c>
      <c r="BA144" s="20">
        <v>0.46700000000000003</v>
      </c>
      <c r="BB144" s="20">
        <v>1.58</v>
      </c>
      <c r="BC144" s="20">
        <v>0.76800000000000002</v>
      </c>
      <c r="BD144" s="19" t="s">
        <v>113</v>
      </c>
      <c r="BE144" s="20">
        <v>0.86</v>
      </c>
      <c r="BF144" s="20">
        <v>0.23100000000000001</v>
      </c>
      <c r="BG144" s="20">
        <v>1.22</v>
      </c>
      <c r="BH144" s="20">
        <v>0.152</v>
      </c>
      <c r="BI144" s="20">
        <v>0.33500000000000002</v>
      </c>
      <c r="BJ144" s="20">
        <v>5.0999999999999997E-2</v>
      </c>
      <c r="BK144" s="20">
        <v>0.32600000000000001</v>
      </c>
      <c r="BL144" s="20">
        <v>0.04</v>
      </c>
      <c r="BM144" s="22">
        <v>1.82</v>
      </c>
      <c r="BN144" s="26">
        <v>11</v>
      </c>
      <c r="BO144" s="19">
        <v>46</v>
      </c>
      <c r="BP144" s="19"/>
      <c r="BQ144" s="22">
        <v>4.63</v>
      </c>
      <c r="BR144" s="19"/>
      <c r="BS144" s="22">
        <v>5.03</v>
      </c>
      <c r="BT144" s="22">
        <v>25.7</v>
      </c>
      <c r="BU144" s="22">
        <v>7.4849999999999994</v>
      </c>
      <c r="BV144" s="22">
        <v>3.2150000000000003</v>
      </c>
      <c r="BW144" s="22">
        <f>BU144+BV144</f>
        <v>10.7</v>
      </c>
      <c r="BX144" s="20">
        <v>1.2610879411931613</v>
      </c>
      <c r="BY144" s="21">
        <v>23.152631578947368</v>
      </c>
      <c r="BZ144" s="21">
        <v>71.698113207547166</v>
      </c>
      <c r="CA144" s="22">
        <v>38.55263157894737</v>
      </c>
      <c r="CB144" s="22">
        <v>14.725274725274724</v>
      </c>
      <c r="CC144" s="20">
        <v>0.19571984435797668</v>
      </c>
      <c r="CD144" s="22">
        <v>3.2727272727272729</v>
      </c>
      <c r="CE144" s="22">
        <v>6.1433447098976108</v>
      </c>
      <c r="CF144" s="22"/>
      <c r="CG144" s="22">
        <v>1.4800389483933787</v>
      </c>
      <c r="CH144" s="22">
        <v>12.663378545006166</v>
      </c>
      <c r="CI144" s="22">
        <v>18.7422934648582</v>
      </c>
      <c r="CJ144" s="20">
        <v>0.47009345794392526</v>
      </c>
      <c r="CK144" s="20">
        <v>0.99495366425223686</v>
      </c>
      <c r="CL144" s="20">
        <v>2.6192893401015223</v>
      </c>
      <c r="CM144" s="20">
        <v>3.1188751597784403</v>
      </c>
      <c r="CN144" s="27"/>
      <c r="CO144" s="22">
        <v>7.0144780160000009</v>
      </c>
    </row>
    <row r="145" spans="1:93" s="9" customFormat="1" ht="12" customHeight="1" x14ac:dyDescent="0.15">
      <c r="A145" s="16"/>
      <c r="B145" s="54"/>
      <c r="C145" s="18" t="s">
        <v>114</v>
      </c>
      <c r="D145" s="10">
        <v>50.573772069999997</v>
      </c>
      <c r="E145" s="10">
        <v>12.96181794</v>
      </c>
      <c r="F145" s="4" t="s">
        <v>286</v>
      </c>
      <c r="G145" s="4" t="s">
        <v>287</v>
      </c>
      <c r="H145" s="4" t="s">
        <v>232</v>
      </c>
      <c r="I145" s="9" t="s">
        <v>288</v>
      </c>
      <c r="J145" s="4" t="s">
        <v>283</v>
      </c>
      <c r="K145" s="4"/>
      <c r="L145" s="19">
        <v>73.3</v>
      </c>
      <c r="M145" s="19">
        <v>0.01</v>
      </c>
      <c r="N145" s="19">
        <v>15.5</v>
      </c>
      <c r="O145" s="19">
        <v>0.84</v>
      </c>
      <c r="P145" s="19">
        <v>7.0000000000000007E-2</v>
      </c>
      <c r="Q145" s="19">
        <v>0.02</v>
      </c>
      <c r="R145" s="19">
        <v>0.28999999999999998</v>
      </c>
      <c r="S145" s="19">
        <v>4.26</v>
      </c>
      <c r="T145" s="19">
        <v>4.17</v>
      </c>
      <c r="U145" s="20">
        <v>0.56999999999999995</v>
      </c>
      <c r="V145" s="19"/>
      <c r="W145" s="19"/>
      <c r="X145" s="20">
        <v>0.41830000000000001</v>
      </c>
      <c r="Y145" s="20">
        <v>0.17610429999999999</v>
      </c>
      <c r="Z145" s="20">
        <v>99.272195699999997</v>
      </c>
      <c r="AA145" s="19"/>
      <c r="AB145" s="21">
        <v>1302</v>
      </c>
      <c r="AC145" s="19"/>
      <c r="AD145" s="19"/>
      <c r="AE145" s="19"/>
      <c r="AF145" s="19">
        <v>2.2999999999999998</v>
      </c>
      <c r="AG145" s="19"/>
      <c r="AH145" s="19"/>
      <c r="AI145" s="19"/>
      <c r="AJ145" s="19"/>
      <c r="AK145" s="19"/>
      <c r="AL145" s="19">
        <v>44</v>
      </c>
      <c r="AM145" s="19"/>
      <c r="AN145" s="19">
        <v>1730</v>
      </c>
      <c r="AO145" s="21">
        <v>13</v>
      </c>
      <c r="AP145" s="22">
        <v>3.92</v>
      </c>
      <c r="AQ145" s="21">
        <v>20.8</v>
      </c>
      <c r="AR145" s="19">
        <v>35</v>
      </c>
      <c r="AS145" s="19">
        <v>3</v>
      </c>
      <c r="AT145" s="19"/>
      <c r="AU145" s="19"/>
      <c r="AV145" s="19">
        <v>1.1000000000000001</v>
      </c>
      <c r="AW145" s="21">
        <v>111</v>
      </c>
      <c r="AX145" s="21">
        <v>4.2</v>
      </c>
      <c r="AY145" s="20">
        <v>0.78</v>
      </c>
      <c r="AZ145" s="20">
        <v>2.2000000000000002</v>
      </c>
      <c r="BA145" s="20">
        <v>0.30199999999999999</v>
      </c>
      <c r="BB145" s="20">
        <v>0.97799999999999998</v>
      </c>
      <c r="BC145" s="20">
        <v>0.52600000000000002</v>
      </c>
      <c r="BD145" s="19" t="s">
        <v>113</v>
      </c>
      <c r="BE145" s="20">
        <v>0.56699999999999995</v>
      </c>
      <c r="BF145" s="20">
        <v>0.153</v>
      </c>
      <c r="BG145" s="20">
        <v>0.86</v>
      </c>
      <c r="BH145" s="20">
        <v>9.7000000000000003E-2</v>
      </c>
      <c r="BI145" s="20">
        <v>0.23100000000000001</v>
      </c>
      <c r="BJ145" s="20">
        <v>3.6999999999999998E-2</v>
      </c>
      <c r="BK145" s="20">
        <v>0.24</v>
      </c>
      <c r="BL145" s="20">
        <v>2.7E-2</v>
      </c>
      <c r="BM145" s="22">
        <v>1.41</v>
      </c>
      <c r="BN145" s="26">
        <v>11</v>
      </c>
      <c r="BO145" s="19">
        <v>42</v>
      </c>
      <c r="BP145" s="19"/>
      <c r="BQ145" s="22">
        <v>3.97</v>
      </c>
      <c r="BR145" s="19"/>
      <c r="BS145" s="22">
        <v>3.93</v>
      </c>
      <c r="BT145" s="22">
        <v>20.399999999999999</v>
      </c>
      <c r="BU145" s="22">
        <v>4.7860000000000005</v>
      </c>
      <c r="BV145" s="22">
        <v>2.2120000000000002</v>
      </c>
      <c r="BW145" s="22">
        <f>BU145+BV145</f>
        <v>6.9980000000000011</v>
      </c>
      <c r="BX145" s="20">
        <v>1.2879649798586383</v>
      </c>
      <c r="BY145" s="21">
        <v>20.006358381502885</v>
      </c>
      <c r="BZ145" s="21">
        <v>133.07692307692307</v>
      </c>
      <c r="CA145" s="22">
        <v>40.412371134020617</v>
      </c>
      <c r="CB145" s="22">
        <v>14.751773049645392</v>
      </c>
      <c r="CC145" s="20">
        <v>0.19264705882352942</v>
      </c>
      <c r="CD145" s="22">
        <v>3.1818181818181817</v>
      </c>
      <c r="CE145" s="22">
        <v>8.9285714285714288</v>
      </c>
      <c r="CF145" s="22"/>
      <c r="CG145" s="22">
        <v>1.3287250384024578</v>
      </c>
      <c r="CH145" s="22">
        <v>11.72972972972973</v>
      </c>
      <c r="CI145" s="22">
        <v>15.585585585585585</v>
      </c>
      <c r="CJ145" s="20">
        <v>0.56158902543583877</v>
      </c>
      <c r="CK145" s="20">
        <v>0.92878053206018196</v>
      </c>
      <c r="CL145" s="20">
        <v>2.5583756345177662</v>
      </c>
      <c r="CM145" s="20">
        <v>2.9541258343985231</v>
      </c>
      <c r="CN145" s="27"/>
      <c r="CO145" s="22">
        <v>5.6241491279999991</v>
      </c>
    </row>
    <row r="146" spans="1:93" s="9" customFormat="1" ht="12" customHeight="1" x14ac:dyDescent="0.15">
      <c r="A146" s="16"/>
      <c r="B146" s="54"/>
      <c r="C146" s="18" t="s">
        <v>115</v>
      </c>
      <c r="D146" s="10">
        <v>50.573772069999997</v>
      </c>
      <c r="E146" s="10">
        <v>12.96181794</v>
      </c>
      <c r="F146" s="4" t="s">
        <v>286</v>
      </c>
      <c r="G146" s="4" t="s">
        <v>287</v>
      </c>
      <c r="H146" s="4" t="s">
        <v>232</v>
      </c>
      <c r="I146" s="9" t="s">
        <v>288</v>
      </c>
      <c r="J146" s="4" t="s">
        <v>284</v>
      </c>
      <c r="K146" s="4"/>
      <c r="L146" s="19">
        <v>73.14</v>
      </c>
      <c r="M146" s="19">
        <v>3.2000000000000001E-2</v>
      </c>
      <c r="N146" s="19">
        <v>15.33</v>
      </c>
      <c r="O146" s="19">
        <v>0.85</v>
      </c>
      <c r="P146" s="19">
        <v>0.05</v>
      </c>
      <c r="Q146" s="19">
        <v>0.02</v>
      </c>
      <c r="R146" s="19">
        <v>0.31</v>
      </c>
      <c r="S146" s="19">
        <v>4.444</v>
      </c>
      <c r="T146" s="19">
        <v>4.0599999999999996</v>
      </c>
      <c r="U146" s="20">
        <v>0.53800000000000003</v>
      </c>
      <c r="V146" s="20">
        <v>0.2</v>
      </c>
      <c r="W146" s="19">
        <v>0.14000000000000001</v>
      </c>
      <c r="X146" s="20">
        <v>1.2090000000000001</v>
      </c>
      <c r="Y146" s="20">
        <v>0.50898900000000002</v>
      </c>
      <c r="Z146" s="20">
        <v>99.814010999999994</v>
      </c>
      <c r="AA146" s="19"/>
      <c r="AB146" s="21">
        <v>1163</v>
      </c>
      <c r="AC146" s="19"/>
      <c r="AD146" s="19"/>
      <c r="AE146" s="19"/>
      <c r="AF146" s="19">
        <v>2.6</v>
      </c>
      <c r="AG146" s="19"/>
      <c r="AH146" s="19"/>
      <c r="AI146" s="19"/>
      <c r="AJ146" s="19"/>
      <c r="AK146" s="19"/>
      <c r="AL146" s="19">
        <v>59</v>
      </c>
      <c r="AM146" s="19"/>
      <c r="AN146" s="19">
        <v>1646</v>
      </c>
      <c r="AO146" s="21">
        <v>17</v>
      </c>
      <c r="AP146" s="22">
        <v>4.74</v>
      </c>
      <c r="AQ146" s="19">
        <v>22</v>
      </c>
      <c r="AR146" s="19">
        <v>35</v>
      </c>
      <c r="AS146" s="19">
        <v>2</v>
      </c>
      <c r="AT146" s="19"/>
      <c r="AU146" s="19">
        <v>51</v>
      </c>
      <c r="AV146" s="19">
        <v>1.1000000000000001</v>
      </c>
      <c r="AW146" s="21">
        <v>116</v>
      </c>
      <c r="AX146" s="21"/>
      <c r="AY146" s="20">
        <v>0.88700000000000001</v>
      </c>
      <c r="AZ146" s="20">
        <v>2.6</v>
      </c>
      <c r="BA146" s="20">
        <v>0.34899999999999998</v>
      </c>
      <c r="BB146" s="20">
        <v>1.1599999999999999</v>
      </c>
      <c r="BC146" s="20">
        <v>0.62</v>
      </c>
      <c r="BD146" s="19" t="s">
        <v>214</v>
      </c>
      <c r="BE146" s="20">
        <v>0.70099999999999996</v>
      </c>
      <c r="BF146" s="20">
        <v>0.192</v>
      </c>
      <c r="BG146" s="20">
        <v>0.995</v>
      </c>
      <c r="BH146" s="20">
        <v>0.121</v>
      </c>
      <c r="BI146" s="20">
        <v>0.247</v>
      </c>
      <c r="BJ146" s="20">
        <v>3.9E-2</v>
      </c>
      <c r="BK146" s="20">
        <v>0.26900000000000002</v>
      </c>
      <c r="BL146" s="20">
        <v>2.5000000000000001E-2</v>
      </c>
      <c r="BM146" s="22">
        <v>1.58</v>
      </c>
      <c r="BN146" s="26">
        <v>11</v>
      </c>
      <c r="BO146" s="19">
        <v>35</v>
      </c>
      <c r="BP146" s="19"/>
      <c r="BQ146" s="22">
        <v>4</v>
      </c>
      <c r="BR146" s="19"/>
      <c r="BS146" s="22">
        <v>5.07</v>
      </c>
      <c r="BT146" s="22">
        <v>21.2</v>
      </c>
      <c r="BU146" s="22">
        <v>5.6160000000000005</v>
      </c>
      <c r="BV146" s="22">
        <v>2.589</v>
      </c>
      <c r="BW146" s="22">
        <f>BU146+BV146</f>
        <v>8.2050000000000001</v>
      </c>
      <c r="BX146" s="20">
        <v>1.2509977004439916</v>
      </c>
      <c r="BY146" s="21">
        <v>20.472660996354801</v>
      </c>
      <c r="BZ146" s="21">
        <v>96.82352941176471</v>
      </c>
      <c r="CA146" s="22">
        <v>39.173553719008268</v>
      </c>
      <c r="CB146" s="22">
        <v>13.924050632911392</v>
      </c>
      <c r="CC146" s="20">
        <v>0.23915094339622645</v>
      </c>
      <c r="CD146" s="22">
        <v>3.1818181818181817</v>
      </c>
      <c r="CE146" s="22">
        <v>7.3839662447257384</v>
      </c>
      <c r="CF146" s="22"/>
      <c r="CG146" s="22">
        <v>1.4153052450558898</v>
      </c>
      <c r="CH146" s="22">
        <v>10.025862068965518</v>
      </c>
      <c r="CI146" s="22">
        <v>14.189655172413794</v>
      </c>
      <c r="CJ146" s="20">
        <v>0.61791590493601467</v>
      </c>
      <c r="CK146" s="20">
        <v>0.89605811124702783</v>
      </c>
      <c r="CL146" s="20">
        <v>3.4160406091370552</v>
      </c>
      <c r="CM146" s="20">
        <v>3.6281210055389859</v>
      </c>
      <c r="CN146" s="27"/>
      <c r="CO146" s="22">
        <v>5.889782703999999</v>
      </c>
    </row>
    <row r="147" spans="1:93" s="9" customFormat="1" ht="12" customHeight="1" x14ac:dyDescent="0.15">
      <c r="A147" s="16"/>
      <c r="B147" s="54"/>
      <c r="C147" s="18" t="s">
        <v>116</v>
      </c>
      <c r="D147" s="10">
        <v>50.573772069999997</v>
      </c>
      <c r="E147" s="10">
        <v>12.96181794</v>
      </c>
      <c r="F147" s="4" t="s">
        <v>286</v>
      </c>
      <c r="G147" s="4" t="s">
        <v>287</v>
      </c>
      <c r="H147" s="4" t="s">
        <v>232</v>
      </c>
      <c r="I147" s="9" t="s">
        <v>288</v>
      </c>
      <c r="J147" s="4" t="s">
        <v>284</v>
      </c>
      <c r="K147" s="4"/>
      <c r="L147" s="19">
        <v>72.900000000000006</v>
      </c>
      <c r="M147" s="19">
        <v>2.7E-2</v>
      </c>
      <c r="N147" s="19">
        <v>15.43</v>
      </c>
      <c r="O147" s="19">
        <v>0.83</v>
      </c>
      <c r="P147" s="19">
        <v>3.5000000000000003E-2</v>
      </c>
      <c r="Q147" s="19">
        <v>0.02</v>
      </c>
      <c r="R147" s="19">
        <v>0.34</v>
      </c>
      <c r="S147" s="19">
        <v>4.32</v>
      </c>
      <c r="T147" s="19">
        <v>4.1500000000000004</v>
      </c>
      <c r="U147" s="20">
        <v>0.55700000000000005</v>
      </c>
      <c r="V147" s="20">
        <v>0.25</v>
      </c>
      <c r="W147" s="19">
        <v>0.21</v>
      </c>
      <c r="X147" s="20">
        <v>1.2170000000000001</v>
      </c>
      <c r="Y147" s="20">
        <v>0.51235700000000006</v>
      </c>
      <c r="Z147" s="20">
        <v>99.773642999999993</v>
      </c>
      <c r="AA147" s="19"/>
      <c r="AB147" s="21">
        <v>1079</v>
      </c>
      <c r="AC147" s="19"/>
      <c r="AD147" s="19"/>
      <c r="AE147" s="19"/>
      <c r="AF147" s="19">
        <v>2.2000000000000002</v>
      </c>
      <c r="AG147" s="19"/>
      <c r="AH147" s="19"/>
      <c r="AI147" s="19"/>
      <c r="AJ147" s="19"/>
      <c r="AK147" s="19"/>
      <c r="AL147" s="19">
        <v>48</v>
      </c>
      <c r="AM147" s="19"/>
      <c r="AN147" s="19">
        <v>1593</v>
      </c>
      <c r="AO147" s="21">
        <v>20</v>
      </c>
      <c r="AP147" s="22">
        <v>5.16</v>
      </c>
      <c r="AQ147" s="21">
        <v>20.399999999999999</v>
      </c>
      <c r="AR147" s="19">
        <v>36</v>
      </c>
      <c r="AS147" s="19" t="s">
        <v>117</v>
      </c>
      <c r="AT147" s="19"/>
      <c r="AU147" s="19">
        <v>39</v>
      </c>
      <c r="AV147" s="19">
        <v>0.9</v>
      </c>
      <c r="AW147" s="22">
        <v>93.7</v>
      </c>
      <c r="AX147" s="21"/>
      <c r="AY147" s="20">
        <v>0.92200000000000004</v>
      </c>
      <c r="AZ147" s="20">
        <v>2.76</v>
      </c>
      <c r="BA147" s="20">
        <v>0.376</v>
      </c>
      <c r="BB147" s="20">
        <v>1.26</v>
      </c>
      <c r="BC147" s="20">
        <v>0.68300000000000005</v>
      </c>
      <c r="BD147" s="19" t="s">
        <v>214</v>
      </c>
      <c r="BE147" s="20">
        <v>0.77900000000000003</v>
      </c>
      <c r="BF147" s="20">
        <v>0.20499999999999999</v>
      </c>
      <c r="BG147" s="20">
        <v>1.1000000000000001</v>
      </c>
      <c r="BH147" s="20">
        <v>0.13300000000000001</v>
      </c>
      <c r="BI147" s="20">
        <v>0.27500000000000002</v>
      </c>
      <c r="BJ147" s="20">
        <v>4.3999999999999997E-2</v>
      </c>
      <c r="BK147" s="20">
        <v>0.27</v>
      </c>
      <c r="BL147" s="20">
        <v>3.2000000000000001E-2</v>
      </c>
      <c r="BM147" s="22">
        <v>1.51</v>
      </c>
      <c r="BN147" s="26">
        <v>11</v>
      </c>
      <c r="BO147" s="19">
        <v>43</v>
      </c>
      <c r="BP147" s="19"/>
      <c r="BQ147" s="22">
        <v>3</v>
      </c>
      <c r="BR147" s="19"/>
      <c r="BS147" s="22">
        <v>6.67</v>
      </c>
      <c r="BT147" s="22">
        <v>22.5</v>
      </c>
      <c r="BU147" s="22">
        <v>6.0009999999999994</v>
      </c>
      <c r="BV147" s="22">
        <v>2.8380000000000001</v>
      </c>
      <c r="BW147" s="22">
        <f>BU147+BV147</f>
        <v>8.8389999999999986</v>
      </c>
      <c r="BX147" s="20">
        <v>1.2645206676412002</v>
      </c>
      <c r="BY147" s="21">
        <v>21.622724419334588</v>
      </c>
      <c r="BZ147" s="21">
        <v>79.650000000000006</v>
      </c>
      <c r="CA147" s="22">
        <v>38.796992481203006</v>
      </c>
      <c r="CB147" s="22">
        <v>13.509933774834437</v>
      </c>
      <c r="CC147" s="20">
        <v>0.29644444444444445</v>
      </c>
      <c r="CD147" s="22">
        <v>3.2727272727272729</v>
      </c>
      <c r="CE147" s="22">
        <v>6.9767441860465116</v>
      </c>
      <c r="CF147" s="22"/>
      <c r="CG147" s="22">
        <v>1.4763670064874883</v>
      </c>
      <c r="CH147" s="22">
        <v>11.51547491995731</v>
      </c>
      <c r="CI147" s="22">
        <v>17.001067235859125</v>
      </c>
      <c r="CJ147" s="20">
        <v>0.75461025002828375</v>
      </c>
      <c r="CK147" s="20">
        <v>0.84550165595654647</v>
      </c>
      <c r="CL147" s="20">
        <v>2.9657360406091371</v>
      </c>
      <c r="CM147" s="20">
        <v>2.9463144439710272</v>
      </c>
      <c r="CN147" s="27"/>
      <c r="CO147" s="22">
        <v>6.3248135599999999</v>
      </c>
    </row>
    <row r="148" spans="1:93" s="9" customFormat="1" ht="12" customHeight="1" x14ac:dyDescent="0.15">
      <c r="A148" s="16"/>
      <c r="B148" s="54"/>
      <c r="C148" s="18" t="s">
        <v>118</v>
      </c>
      <c r="D148" s="10">
        <v>50.573772069999997</v>
      </c>
      <c r="E148" s="10">
        <v>12.96181794</v>
      </c>
      <c r="F148" s="4" t="s">
        <v>286</v>
      </c>
      <c r="G148" s="4" t="s">
        <v>287</v>
      </c>
      <c r="H148" s="4" t="s">
        <v>232</v>
      </c>
      <c r="I148" s="9" t="s">
        <v>288</v>
      </c>
      <c r="J148" s="4" t="s">
        <v>285</v>
      </c>
      <c r="K148" s="4"/>
      <c r="L148" s="19">
        <v>73.14</v>
      </c>
      <c r="M148" s="19">
        <v>2.9000000000000001E-2</v>
      </c>
      <c r="N148" s="19">
        <v>15.43</v>
      </c>
      <c r="O148" s="19">
        <v>0.79</v>
      </c>
      <c r="P148" s="19">
        <v>2.8000000000000001E-2</v>
      </c>
      <c r="Q148" s="19">
        <v>0.01</v>
      </c>
      <c r="R148" s="19">
        <v>0.39</v>
      </c>
      <c r="S148" s="19">
        <v>4.0999999999999996</v>
      </c>
      <c r="T148" s="19">
        <v>4.17</v>
      </c>
      <c r="U148" s="20">
        <v>0.53200000000000003</v>
      </c>
      <c r="V148" s="20">
        <v>0.26</v>
      </c>
      <c r="W148" s="19">
        <v>0.13</v>
      </c>
      <c r="X148" s="20">
        <v>1.2629999999999999</v>
      </c>
      <c r="Y148" s="20">
        <v>0.53172299999999995</v>
      </c>
      <c r="Z148" s="20">
        <v>99.740277000000006</v>
      </c>
      <c r="AA148" s="19"/>
      <c r="AB148" s="21">
        <v>1175</v>
      </c>
      <c r="AC148" s="19"/>
      <c r="AD148" s="19"/>
      <c r="AE148" s="19"/>
      <c r="AF148" s="19">
        <v>1.7</v>
      </c>
      <c r="AG148" s="19"/>
      <c r="AH148" s="19"/>
      <c r="AI148" s="19"/>
      <c r="AJ148" s="19"/>
      <c r="AK148" s="19"/>
      <c r="AL148" s="19">
        <v>51</v>
      </c>
      <c r="AM148" s="19"/>
      <c r="AN148" s="19">
        <v>1544</v>
      </c>
      <c r="AO148" s="21">
        <v>10</v>
      </c>
      <c r="AP148" s="22">
        <v>5.7</v>
      </c>
      <c r="AQ148" s="21">
        <v>22.2</v>
      </c>
      <c r="AR148" s="19">
        <v>35</v>
      </c>
      <c r="AS148" s="19" t="s">
        <v>117</v>
      </c>
      <c r="AT148" s="19"/>
      <c r="AU148" s="19">
        <v>43</v>
      </c>
      <c r="AV148" s="19">
        <v>1.1000000000000001</v>
      </c>
      <c r="AW148" s="21">
        <v>104</v>
      </c>
      <c r="AX148" s="21" t="s">
        <v>119</v>
      </c>
      <c r="AY148" s="20">
        <v>0.998</v>
      </c>
      <c r="AZ148" s="20">
        <v>3.04</v>
      </c>
      <c r="BA148" s="20">
        <v>0.41199999999999998</v>
      </c>
      <c r="BB148" s="20">
        <v>1.35</v>
      </c>
      <c r="BC148" s="20">
        <v>0.76700000000000002</v>
      </c>
      <c r="BD148" s="19" t="s">
        <v>214</v>
      </c>
      <c r="BE148" s="20">
        <v>0.79400000000000004</v>
      </c>
      <c r="BF148" s="20">
        <v>0.22</v>
      </c>
      <c r="BG148" s="20">
        <v>1.18</v>
      </c>
      <c r="BH148" s="20">
        <v>0.13700000000000001</v>
      </c>
      <c r="BI148" s="20">
        <v>0.3</v>
      </c>
      <c r="BJ148" s="20">
        <v>4.5999999999999999E-2</v>
      </c>
      <c r="BK148" s="20">
        <v>0.318</v>
      </c>
      <c r="BL148" s="20">
        <v>3.5000000000000003E-2</v>
      </c>
      <c r="BM148" s="22">
        <v>1.6</v>
      </c>
      <c r="BN148" s="26">
        <v>11</v>
      </c>
      <c r="BO148" s="19">
        <v>43</v>
      </c>
      <c r="BP148" s="19"/>
      <c r="BQ148" s="22">
        <v>3</v>
      </c>
      <c r="BR148" s="19"/>
      <c r="BS148" s="22">
        <v>4.49</v>
      </c>
      <c r="BT148" s="22">
        <v>19.5</v>
      </c>
      <c r="BU148" s="22">
        <v>6.5670000000000011</v>
      </c>
      <c r="BV148" s="22">
        <v>3.03</v>
      </c>
      <c r="BW148" s="22">
        <f>BU148+BV148</f>
        <v>9.5970000000000013</v>
      </c>
      <c r="BX148" s="20">
        <v>1.2908689365026036</v>
      </c>
      <c r="BY148" s="21">
        <v>22.416450777202069</v>
      </c>
      <c r="BZ148" s="21">
        <v>154.4</v>
      </c>
      <c r="CA148" s="22">
        <v>41.605839416058394</v>
      </c>
      <c r="CB148" s="22">
        <v>13.874999999999998</v>
      </c>
      <c r="CC148" s="20">
        <v>0.23025641025641028</v>
      </c>
      <c r="CD148" s="22">
        <v>3.1818181818181817</v>
      </c>
      <c r="CE148" s="22">
        <v>6.140350877192982</v>
      </c>
      <c r="CF148" s="22"/>
      <c r="CG148" s="22">
        <v>1.3140425531914894</v>
      </c>
      <c r="CH148" s="22">
        <v>11.298076923076923</v>
      </c>
      <c r="CI148" s="22">
        <v>14.846153846153847</v>
      </c>
      <c r="CJ148" s="20">
        <v>0.46785453787641967</v>
      </c>
      <c r="CK148" s="20">
        <v>0.81496587226946215</v>
      </c>
      <c r="CL148" s="20">
        <v>2.7637418419144302</v>
      </c>
      <c r="CM148" s="20">
        <v>2.9158195873151134</v>
      </c>
      <c r="CN148" s="27"/>
      <c r="CO148" s="22">
        <v>5.4386547280000004</v>
      </c>
    </row>
    <row r="149" spans="1:93" s="9" customFormat="1" ht="12" customHeight="1" x14ac:dyDescent="0.15">
      <c r="A149" s="16"/>
      <c r="B149" s="54"/>
      <c r="C149" s="18"/>
      <c r="D149" s="10"/>
      <c r="E149" s="10"/>
      <c r="F149" s="4"/>
      <c r="G149" s="4"/>
      <c r="H149" s="4"/>
      <c r="J149" s="4"/>
      <c r="K149" s="4"/>
      <c r="L149" s="19"/>
      <c r="M149" s="19"/>
      <c r="N149" s="19"/>
      <c r="O149" s="19"/>
      <c r="P149" s="19"/>
      <c r="Q149" s="19"/>
      <c r="R149" s="19"/>
      <c r="S149" s="19"/>
      <c r="T149" s="19"/>
      <c r="U149" s="20"/>
      <c r="V149" s="20"/>
      <c r="W149" s="19"/>
      <c r="X149" s="20"/>
      <c r="Y149" s="20"/>
      <c r="Z149" s="20"/>
      <c r="AA149" s="19"/>
      <c r="AB149" s="21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21"/>
      <c r="AP149" s="22"/>
      <c r="AQ149" s="19"/>
      <c r="AR149" s="19"/>
      <c r="AS149" s="19"/>
      <c r="AT149" s="19"/>
      <c r="AU149" s="19"/>
      <c r="AV149" s="19"/>
      <c r="AW149" s="22"/>
      <c r="AX149" s="21"/>
      <c r="AY149" s="20"/>
      <c r="AZ149" s="20"/>
      <c r="BA149" s="20"/>
      <c r="BB149" s="20"/>
      <c r="BC149" s="20"/>
      <c r="BD149" s="19"/>
      <c r="BE149" s="20"/>
      <c r="BF149" s="20"/>
      <c r="BG149" s="20"/>
      <c r="BH149" s="20"/>
      <c r="BI149" s="20"/>
      <c r="BJ149" s="20"/>
      <c r="BK149" s="20"/>
      <c r="BL149" s="20"/>
      <c r="BM149" s="22"/>
      <c r="BN149" s="26"/>
      <c r="BO149" s="19"/>
      <c r="BP149" s="19"/>
      <c r="BQ149" s="22"/>
      <c r="BR149" s="19"/>
      <c r="BS149" s="22"/>
      <c r="BT149" s="22"/>
      <c r="BU149" s="22"/>
      <c r="BV149" s="22"/>
      <c r="BW149" s="22"/>
      <c r="BX149" s="20"/>
      <c r="BY149" s="21"/>
      <c r="BZ149" s="21"/>
      <c r="CA149" s="22"/>
      <c r="CB149" s="22"/>
      <c r="CC149" s="20"/>
      <c r="CD149" s="22"/>
      <c r="CE149" s="22"/>
      <c r="CF149" s="22"/>
      <c r="CG149" s="22"/>
      <c r="CH149" s="22"/>
      <c r="CI149" s="22"/>
      <c r="CJ149" s="20"/>
      <c r="CK149" s="20"/>
      <c r="CL149" s="20"/>
      <c r="CM149" s="20"/>
      <c r="CN149" s="27"/>
      <c r="CO149" s="22"/>
    </row>
    <row r="150" spans="1:93" s="9" customFormat="1" ht="16.5" customHeight="1" x14ac:dyDescent="0.15">
      <c r="A150" s="16"/>
      <c r="B150" s="54" t="s">
        <v>262</v>
      </c>
      <c r="C150" s="18" t="s">
        <v>120</v>
      </c>
      <c r="D150" s="10">
        <v>50.632639879999999</v>
      </c>
      <c r="E150" s="10">
        <v>13.02266745</v>
      </c>
      <c r="F150" s="4" t="s">
        <v>309</v>
      </c>
      <c r="G150" s="4" t="s">
        <v>310</v>
      </c>
      <c r="H150" s="4" t="s">
        <v>232</v>
      </c>
      <c r="I150" s="9" t="s">
        <v>324</v>
      </c>
      <c r="J150" s="4" t="s">
        <v>289</v>
      </c>
      <c r="K150" s="4"/>
      <c r="L150" s="19">
        <v>74.8</v>
      </c>
      <c r="M150" s="19">
        <v>0.04</v>
      </c>
      <c r="N150" s="19">
        <v>14.2</v>
      </c>
      <c r="O150" s="19">
        <v>1.27</v>
      </c>
      <c r="P150" s="19">
        <v>0.05</v>
      </c>
      <c r="Q150" s="19">
        <v>0.03</v>
      </c>
      <c r="R150" s="19">
        <v>0.52</v>
      </c>
      <c r="S150" s="19">
        <v>3.41</v>
      </c>
      <c r="T150" s="19">
        <v>3.96</v>
      </c>
      <c r="U150" s="20">
        <v>0.41</v>
      </c>
      <c r="V150" s="20"/>
      <c r="W150" s="19"/>
      <c r="X150" s="20">
        <v>0.3337</v>
      </c>
      <c r="Y150" s="20">
        <v>0.14048769999999999</v>
      </c>
      <c r="Z150" s="20">
        <v>98.883212299999983</v>
      </c>
      <c r="AA150" s="19"/>
      <c r="AB150" s="21">
        <v>602</v>
      </c>
      <c r="AC150" s="19"/>
      <c r="AD150" s="19"/>
      <c r="AE150" s="19"/>
      <c r="AF150" s="19">
        <v>2.7</v>
      </c>
      <c r="AG150" s="19"/>
      <c r="AH150" s="19"/>
      <c r="AI150" s="19"/>
      <c r="AJ150" s="19"/>
      <c r="AK150" s="19">
        <v>15</v>
      </c>
      <c r="AL150" s="19">
        <v>187</v>
      </c>
      <c r="AM150" s="19"/>
      <c r="AN150" s="19">
        <v>1000</v>
      </c>
      <c r="AO150" s="21">
        <v>16.7</v>
      </c>
      <c r="AP150" s="22">
        <v>8.98</v>
      </c>
      <c r="AQ150" s="21">
        <v>38.299999999999997</v>
      </c>
      <c r="AR150" s="19">
        <v>24</v>
      </c>
      <c r="AS150" s="19">
        <v>3</v>
      </c>
      <c r="AT150" s="19"/>
      <c r="AU150" s="19"/>
      <c r="AV150" s="19">
        <v>0.4</v>
      </c>
      <c r="AW150" s="22">
        <v>68.599999999999994</v>
      </c>
      <c r="AX150" s="21">
        <v>31.4</v>
      </c>
      <c r="AY150" s="20">
        <v>2.27</v>
      </c>
      <c r="AZ150" s="20">
        <v>5.89</v>
      </c>
      <c r="BA150" s="20">
        <v>0.77500000000000002</v>
      </c>
      <c r="BB150" s="20">
        <v>2.5299999999999998</v>
      </c>
      <c r="BC150" s="20">
        <v>1.05</v>
      </c>
      <c r="BD150" s="19">
        <v>8.9999999999999993E-3</v>
      </c>
      <c r="BE150" s="20">
        <v>1.25</v>
      </c>
      <c r="BF150" s="20">
        <v>0.30499999999999999</v>
      </c>
      <c r="BG150" s="20">
        <v>1.83</v>
      </c>
      <c r="BH150" s="20">
        <v>0.253</v>
      </c>
      <c r="BI150" s="20">
        <v>0.58199999999999996</v>
      </c>
      <c r="BJ150" s="20">
        <v>8.3000000000000004E-2</v>
      </c>
      <c r="BK150" s="20">
        <v>0.504</v>
      </c>
      <c r="BL150" s="20">
        <v>6.4000000000000001E-2</v>
      </c>
      <c r="BM150" s="22">
        <v>2.42</v>
      </c>
      <c r="BN150" s="26">
        <v>11</v>
      </c>
      <c r="BO150" s="19">
        <v>41</v>
      </c>
      <c r="BP150" s="19"/>
      <c r="BQ150" s="22">
        <v>7.75</v>
      </c>
      <c r="BR150" s="19"/>
      <c r="BS150" s="22">
        <v>6.65</v>
      </c>
      <c r="BT150" s="22">
        <v>31.4</v>
      </c>
      <c r="BU150" s="22">
        <v>12.524000000000001</v>
      </c>
      <c r="BV150" s="22">
        <v>4.8710000000000004</v>
      </c>
      <c r="BW150" s="22">
        <f>BU150+BV150</f>
        <v>17.395000000000003</v>
      </c>
      <c r="BX150" s="20">
        <v>1.3113558069787261</v>
      </c>
      <c r="BY150" s="21">
        <v>32.868000000000002</v>
      </c>
      <c r="BZ150" s="21">
        <v>59.880239520958085</v>
      </c>
      <c r="CA150" s="22">
        <v>35.494071146245062</v>
      </c>
      <c r="CB150" s="22">
        <v>15.826446280991735</v>
      </c>
      <c r="CC150" s="20">
        <v>0.21178343949044587</v>
      </c>
      <c r="CD150" s="22">
        <v>2.1818181818181817</v>
      </c>
      <c r="CE150" s="22">
        <v>2.6726057906458798</v>
      </c>
      <c r="CF150" s="22"/>
      <c r="CG150" s="22">
        <v>1.6611295681063123</v>
      </c>
      <c r="CH150" s="22">
        <v>8.775510204081634</v>
      </c>
      <c r="CI150" s="22">
        <v>14.577259475218661</v>
      </c>
      <c r="CJ150" s="20">
        <v>0.38229376257545272</v>
      </c>
      <c r="CK150" s="20">
        <v>1.3540690242863231</v>
      </c>
      <c r="CL150" s="20">
        <v>2.3794416243654823</v>
      </c>
      <c r="CM150" s="20">
        <v>3.6269706007669371</v>
      </c>
      <c r="CN150" s="27">
        <v>2.3816423785793892E-2</v>
      </c>
      <c r="CO150" s="22">
        <v>8.5776196767999995</v>
      </c>
    </row>
    <row r="151" spans="1:93" s="9" customFormat="1" ht="12" customHeight="1" x14ac:dyDescent="0.15">
      <c r="A151" s="16"/>
      <c r="B151" s="54"/>
      <c r="C151" s="18" t="s">
        <v>121</v>
      </c>
      <c r="D151" s="10">
        <v>50.559441679999999</v>
      </c>
      <c r="E151" s="10">
        <v>12.982342190000001</v>
      </c>
      <c r="F151" s="4" t="s">
        <v>293</v>
      </c>
      <c r="G151" s="4" t="s">
        <v>294</v>
      </c>
      <c r="H151" s="4" t="s">
        <v>232</v>
      </c>
      <c r="I151" s="9" t="s">
        <v>297</v>
      </c>
      <c r="J151" s="4" t="s">
        <v>290</v>
      </c>
      <c r="K151" s="4"/>
      <c r="L151" s="19">
        <v>73.8</v>
      </c>
      <c r="M151" s="19">
        <v>0.02</v>
      </c>
      <c r="N151" s="19">
        <v>15.1</v>
      </c>
      <c r="O151" s="19">
        <v>0.81</v>
      </c>
      <c r="P151" s="19">
        <v>0.04</v>
      </c>
      <c r="Q151" s="19">
        <v>0.02</v>
      </c>
      <c r="R151" s="19">
        <v>0.42</v>
      </c>
      <c r="S151" s="19">
        <v>3.85</v>
      </c>
      <c r="T151" s="19">
        <v>4.22</v>
      </c>
      <c r="U151" s="20">
        <v>0.48</v>
      </c>
      <c r="V151" s="20"/>
      <c r="W151" s="19"/>
      <c r="X151" s="20">
        <v>0.41099999999999998</v>
      </c>
      <c r="Y151" s="20">
        <v>0.17303099999999999</v>
      </c>
      <c r="Z151" s="20">
        <v>98.997968999999998</v>
      </c>
      <c r="AA151" s="19"/>
      <c r="AB151" s="21">
        <v>863</v>
      </c>
      <c r="AC151" s="19"/>
      <c r="AD151" s="19"/>
      <c r="AE151" s="19"/>
      <c r="AF151" s="19">
        <v>2.5</v>
      </c>
      <c r="AG151" s="19"/>
      <c r="AH151" s="19"/>
      <c r="AI151" s="19"/>
      <c r="AJ151" s="19"/>
      <c r="AK151" s="19">
        <v>10</v>
      </c>
      <c r="AL151" s="19">
        <v>34</v>
      </c>
      <c r="AM151" s="19"/>
      <c r="AN151" s="19">
        <v>1410</v>
      </c>
      <c r="AO151" s="21">
        <v>25.7</v>
      </c>
      <c r="AP151" s="22">
        <v>6.16</v>
      </c>
      <c r="AQ151" s="21">
        <v>29.5</v>
      </c>
      <c r="AR151" s="19">
        <v>27</v>
      </c>
      <c r="AS151" s="19">
        <v>2</v>
      </c>
      <c r="AT151" s="19"/>
      <c r="AU151" s="19">
        <v>47</v>
      </c>
      <c r="AV151" s="19">
        <v>0.8</v>
      </c>
      <c r="AW151" s="22">
        <v>91.3</v>
      </c>
      <c r="AX151" s="21">
        <v>22.5</v>
      </c>
      <c r="AY151" s="20">
        <v>1.33</v>
      </c>
      <c r="AZ151" s="20">
        <v>3.62</v>
      </c>
      <c r="BA151" s="20">
        <v>0.48</v>
      </c>
      <c r="BB151" s="20">
        <v>1.61</v>
      </c>
      <c r="BC151" s="20">
        <v>0.77300000000000002</v>
      </c>
      <c r="BD151" s="19" t="s">
        <v>113</v>
      </c>
      <c r="BE151" s="20">
        <v>0.89900000000000002</v>
      </c>
      <c r="BF151" s="20">
        <v>0.23499999999999999</v>
      </c>
      <c r="BG151" s="20">
        <v>1.31</v>
      </c>
      <c r="BH151" s="20">
        <v>0.16600000000000001</v>
      </c>
      <c r="BI151" s="20">
        <v>0.36399999999999999</v>
      </c>
      <c r="BJ151" s="20">
        <v>5.5E-2</v>
      </c>
      <c r="BK151" s="20">
        <v>0.34399999999999997</v>
      </c>
      <c r="BL151" s="20">
        <v>0.04</v>
      </c>
      <c r="BM151" s="22">
        <v>1.97</v>
      </c>
      <c r="BN151" s="26">
        <v>11</v>
      </c>
      <c r="BO151" s="19">
        <v>33</v>
      </c>
      <c r="BP151" s="19"/>
      <c r="BQ151" s="22">
        <v>4.0999999999999996</v>
      </c>
      <c r="BR151" s="19"/>
      <c r="BS151" s="22">
        <v>5.39</v>
      </c>
      <c r="BT151" s="22">
        <v>23.4</v>
      </c>
      <c r="BU151" s="22">
        <v>7.8129999999999997</v>
      </c>
      <c r="BV151" s="22">
        <v>3.4129999999999998</v>
      </c>
      <c r="BW151" s="22">
        <f>BU151+BV151</f>
        <v>11.225999999999999</v>
      </c>
      <c r="BX151" s="20">
        <v>1.29603214814963</v>
      </c>
      <c r="BY151" s="21">
        <v>24.841134751773051</v>
      </c>
      <c r="BZ151" s="21">
        <v>54.863813229571988</v>
      </c>
      <c r="CA151" s="22">
        <v>37.108433734939759</v>
      </c>
      <c r="CB151" s="22">
        <v>14.974619289340101</v>
      </c>
      <c r="CC151" s="20">
        <v>0.23034188034188033</v>
      </c>
      <c r="CD151" s="22">
        <v>2.4545454545454546</v>
      </c>
      <c r="CE151" s="22">
        <v>4.383116883116883</v>
      </c>
      <c r="CF151" s="22"/>
      <c r="CG151" s="22">
        <v>1.633835457705678</v>
      </c>
      <c r="CH151" s="22">
        <v>9.452354874041621</v>
      </c>
      <c r="CI151" s="22">
        <v>15.443592552026287</v>
      </c>
      <c r="CJ151" s="20">
        <v>0.48013539996436844</v>
      </c>
      <c r="CK151" s="20">
        <v>1.0776466723366538</v>
      </c>
      <c r="CL151" s="20">
        <v>2.7380710659898475</v>
      </c>
      <c r="CM151" s="20">
        <v>3.4000852151682999</v>
      </c>
      <c r="CN151" s="27"/>
      <c r="CO151" s="22">
        <v>6.517392737599998</v>
      </c>
    </row>
    <row r="152" spans="1:93" s="9" customFormat="1" ht="12" customHeight="1" x14ac:dyDescent="0.15">
      <c r="A152" s="16"/>
      <c r="B152" s="54"/>
      <c r="C152" s="18" t="s">
        <v>122</v>
      </c>
      <c r="D152" s="10">
        <v>50.573771960000002</v>
      </c>
      <c r="E152" s="10">
        <v>12.961832060000001</v>
      </c>
      <c r="F152" s="4" t="s">
        <v>286</v>
      </c>
      <c r="G152" s="4" t="s">
        <v>287</v>
      </c>
      <c r="H152" s="4" t="s">
        <v>232</v>
      </c>
      <c r="I152" s="9" t="s">
        <v>288</v>
      </c>
      <c r="J152" s="4" t="s">
        <v>291</v>
      </c>
      <c r="K152" s="4"/>
      <c r="L152" s="19">
        <v>74.239999999999995</v>
      </c>
      <c r="M152" s="19">
        <v>3.1E-2</v>
      </c>
      <c r="N152" s="19">
        <v>14.3</v>
      </c>
      <c r="O152" s="19">
        <v>0.98</v>
      </c>
      <c r="P152" s="19">
        <v>3.3000000000000002E-2</v>
      </c>
      <c r="Q152" s="19">
        <v>0.03</v>
      </c>
      <c r="R152" s="19">
        <v>0.41</v>
      </c>
      <c r="S152" s="19">
        <v>4.21</v>
      </c>
      <c r="T152" s="20">
        <v>4.0999999999999996</v>
      </c>
      <c r="U152" s="20">
        <v>0.47199999999999998</v>
      </c>
      <c r="V152" s="20">
        <v>0.56000000000000005</v>
      </c>
      <c r="W152" s="19">
        <v>0.24</v>
      </c>
      <c r="X152" s="20">
        <v>0.29699999999999999</v>
      </c>
      <c r="Y152" s="20">
        <v>0.12503699999999998</v>
      </c>
      <c r="Z152" s="20">
        <v>99.777962999999971</v>
      </c>
      <c r="AA152" s="19"/>
      <c r="AB152" s="21">
        <v>211</v>
      </c>
      <c r="AC152" s="19"/>
      <c r="AD152" s="19"/>
      <c r="AE152" s="19"/>
      <c r="AF152" s="19">
        <v>2.8</v>
      </c>
      <c r="AG152" s="19"/>
      <c r="AH152" s="19"/>
      <c r="AI152" s="19"/>
      <c r="AJ152" s="19"/>
      <c r="AK152" s="19"/>
      <c r="AL152" s="19">
        <v>23</v>
      </c>
      <c r="AM152" s="19"/>
      <c r="AN152" s="19">
        <v>1096</v>
      </c>
      <c r="AO152" s="21">
        <v>13</v>
      </c>
      <c r="AP152" s="22">
        <v>4.9800000000000004</v>
      </c>
      <c r="AQ152" s="21">
        <v>27.7</v>
      </c>
      <c r="AR152" s="19">
        <v>33</v>
      </c>
      <c r="AS152" s="19" t="s">
        <v>117</v>
      </c>
      <c r="AT152" s="19"/>
      <c r="AU152" s="19">
        <v>34</v>
      </c>
      <c r="AV152" s="19">
        <v>0.2</v>
      </c>
      <c r="AW152" s="22">
        <v>41</v>
      </c>
      <c r="AX152" s="21"/>
      <c r="AY152" s="20">
        <v>1.0900000000000001</v>
      </c>
      <c r="AZ152" s="20">
        <v>2.94</v>
      </c>
      <c r="BA152" s="20">
        <v>0.38500000000000001</v>
      </c>
      <c r="BB152" s="20">
        <v>1.24</v>
      </c>
      <c r="BC152" s="20">
        <v>0.60899999999999999</v>
      </c>
      <c r="BD152" s="19" t="s">
        <v>214</v>
      </c>
      <c r="BE152" s="20">
        <v>0.628</v>
      </c>
      <c r="BF152" s="20">
        <v>0.16900000000000001</v>
      </c>
      <c r="BG152" s="20">
        <v>0.96899999999999997</v>
      </c>
      <c r="BH152" s="20">
        <v>0.13300000000000001</v>
      </c>
      <c r="BI152" s="20">
        <v>0.28799999999999998</v>
      </c>
      <c r="BJ152" s="20">
        <v>4.3999999999999997E-2</v>
      </c>
      <c r="BK152" s="20">
        <v>0.28499999999999998</v>
      </c>
      <c r="BL152" s="20">
        <v>3.3000000000000002E-2</v>
      </c>
      <c r="BM152" s="22">
        <v>2.5299999999999998</v>
      </c>
      <c r="BN152" s="26">
        <v>13</v>
      </c>
      <c r="BO152" s="19">
        <v>12</v>
      </c>
      <c r="BP152" s="19"/>
      <c r="BQ152" s="22">
        <v>3</v>
      </c>
      <c r="BR152" s="19"/>
      <c r="BS152" s="22">
        <v>4.38</v>
      </c>
      <c r="BT152" s="22">
        <v>23.7</v>
      </c>
      <c r="BU152" s="22">
        <v>6.2640000000000002</v>
      </c>
      <c r="BV152" s="22">
        <v>2.5489999999999999</v>
      </c>
      <c r="BW152" s="22">
        <f>BU152+BV152</f>
        <v>8.8130000000000006</v>
      </c>
      <c r="BX152" s="20">
        <v>1.1823484653336336</v>
      </c>
      <c r="BY152" s="21">
        <v>31.049270072992694</v>
      </c>
      <c r="BZ152" s="21">
        <v>84.307692307692307</v>
      </c>
      <c r="CA152" s="22">
        <v>37.443609022556394</v>
      </c>
      <c r="CB152" s="22">
        <v>10.948616600790514</v>
      </c>
      <c r="CC152" s="20">
        <v>0.18481012658227849</v>
      </c>
      <c r="CD152" s="22">
        <v>2.5384615384615383</v>
      </c>
      <c r="CE152" s="22">
        <v>6.6265060240963853</v>
      </c>
      <c r="CF152" s="22"/>
      <c r="CG152" s="22">
        <v>5.1943127962085311</v>
      </c>
      <c r="CH152" s="22">
        <v>5.1463414634146343</v>
      </c>
      <c r="CI152" s="22">
        <v>26.73170731707317</v>
      </c>
      <c r="CJ152" s="20">
        <v>0.49699307840689888</v>
      </c>
      <c r="CK152" s="20">
        <v>1.1210202312563362</v>
      </c>
      <c r="CL152" s="20">
        <v>2.31841255191509</v>
      </c>
      <c r="CM152" s="20">
        <v>3.3776193980710389</v>
      </c>
      <c r="CN152" s="27"/>
      <c r="CO152" s="22">
        <v>6.5153960880000001</v>
      </c>
    </row>
    <row r="153" spans="1:93" s="9" customFormat="1" ht="12" customHeight="1" x14ac:dyDescent="0.15">
      <c r="A153" s="16"/>
      <c r="B153" s="54"/>
      <c r="C153" s="18" t="s">
        <v>123</v>
      </c>
      <c r="D153" s="10">
        <v>50.55674775</v>
      </c>
      <c r="E153" s="10">
        <v>12.986237470000001</v>
      </c>
      <c r="F153" s="4" t="s">
        <v>295</v>
      </c>
      <c r="G153" s="4" t="s">
        <v>296</v>
      </c>
      <c r="H153" s="4" t="s">
        <v>232</v>
      </c>
      <c r="I153" s="9" t="s">
        <v>298</v>
      </c>
      <c r="J153" s="4" t="s">
        <v>292</v>
      </c>
      <c r="K153" s="4"/>
      <c r="L153" s="19">
        <v>74.12</v>
      </c>
      <c r="M153" s="19">
        <v>3.3000000000000002E-2</v>
      </c>
      <c r="N153" s="19">
        <v>14.17</v>
      </c>
      <c r="O153" s="19">
        <v>1.03</v>
      </c>
      <c r="P153" s="19">
        <v>2.3E-2</v>
      </c>
      <c r="Q153" s="19">
        <v>0.15</v>
      </c>
      <c r="R153" s="19">
        <v>0.59</v>
      </c>
      <c r="S153" s="19">
        <v>3.81</v>
      </c>
      <c r="T153" s="19">
        <v>4.0599999999999996</v>
      </c>
      <c r="U153" s="20">
        <v>0.40100000000000002</v>
      </c>
      <c r="V153" s="20">
        <v>0.85</v>
      </c>
      <c r="W153" s="19">
        <v>0.32</v>
      </c>
      <c r="X153" s="20">
        <v>0.32900000000000001</v>
      </c>
      <c r="Y153" s="20">
        <v>0.13850899999999999</v>
      </c>
      <c r="Z153" s="20">
        <v>99.747490999999997</v>
      </c>
      <c r="AA153" s="19"/>
      <c r="AB153" s="21">
        <v>184</v>
      </c>
      <c r="AC153" s="19"/>
      <c r="AD153" s="19"/>
      <c r="AE153" s="19"/>
      <c r="AF153" s="19">
        <v>2.2999999999999998</v>
      </c>
      <c r="AG153" s="19"/>
      <c r="AH153" s="19"/>
      <c r="AI153" s="19"/>
      <c r="AJ153" s="19"/>
      <c r="AK153" s="19"/>
      <c r="AL153" s="19">
        <v>50</v>
      </c>
      <c r="AM153" s="19"/>
      <c r="AN153" s="19">
        <v>1035</v>
      </c>
      <c r="AO153" s="21">
        <v>17</v>
      </c>
      <c r="AP153" s="22">
        <v>6.42</v>
      </c>
      <c r="AQ153" s="21">
        <v>29.3</v>
      </c>
      <c r="AR153" s="19">
        <v>30</v>
      </c>
      <c r="AS153" s="19" t="s">
        <v>117</v>
      </c>
      <c r="AT153" s="19"/>
      <c r="AU153" s="19">
        <v>59</v>
      </c>
      <c r="AV153" s="19">
        <v>0.3</v>
      </c>
      <c r="AW153" s="22">
        <v>34.200000000000003</v>
      </c>
      <c r="AX153" s="21"/>
      <c r="AY153" s="20">
        <v>1.29</v>
      </c>
      <c r="AZ153" s="20">
        <v>3.56</v>
      </c>
      <c r="BA153" s="20">
        <v>0.48</v>
      </c>
      <c r="BB153" s="20">
        <v>1.55</v>
      </c>
      <c r="BC153" s="20">
        <v>0.76200000000000001</v>
      </c>
      <c r="BD153" s="19" t="s">
        <v>214</v>
      </c>
      <c r="BE153" s="20">
        <v>0.86499999999999999</v>
      </c>
      <c r="BF153" s="20">
        <v>0.24</v>
      </c>
      <c r="BG153" s="20">
        <v>1.36</v>
      </c>
      <c r="BH153" s="20">
        <v>0.17799999999999999</v>
      </c>
      <c r="BI153" s="20">
        <v>0.379</v>
      </c>
      <c r="BJ153" s="20">
        <v>5.5E-2</v>
      </c>
      <c r="BK153" s="20">
        <v>0.34300000000000003</v>
      </c>
      <c r="BL153" s="20">
        <v>4.3999999999999997E-2</v>
      </c>
      <c r="BM153" s="22">
        <v>2.02</v>
      </c>
      <c r="BN153" s="26">
        <v>10</v>
      </c>
      <c r="BO153" s="19">
        <v>6</v>
      </c>
      <c r="BP153" s="19"/>
      <c r="BQ153" s="22">
        <v>3</v>
      </c>
      <c r="BR153" s="19"/>
      <c r="BS153" s="22">
        <v>5.45</v>
      </c>
      <c r="BT153" s="22">
        <v>11</v>
      </c>
      <c r="BU153" s="22">
        <v>7.6419999999999995</v>
      </c>
      <c r="BV153" s="22">
        <v>3.464</v>
      </c>
      <c r="BW153" s="22">
        <f>BU153+BV153</f>
        <v>11.106</v>
      </c>
      <c r="BX153" s="20">
        <v>1.208945279903525</v>
      </c>
      <c r="BY153" s="21">
        <v>32.558454106280195</v>
      </c>
      <c r="BZ153" s="21">
        <v>60.882352941176471</v>
      </c>
      <c r="CA153" s="22">
        <v>36.067415730337082</v>
      </c>
      <c r="CB153" s="22">
        <v>14.504950495049505</v>
      </c>
      <c r="CC153" s="20">
        <v>0.49545454545454548</v>
      </c>
      <c r="CD153" s="22">
        <v>3</v>
      </c>
      <c r="CE153" s="22">
        <v>4.6728971962616823</v>
      </c>
      <c r="CF153" s="22"/>
      <c r="CG153" s="22">
        <v>5.625</v>
      </c>
      <c r="CH153" s="22">
        <v>5.3801169590643267</v>
      </c>
      <c r="CI153" s="22">
        <v>30.263157894736839</v>
      </c>
      <c r="CJ153" s="20">
        <v>0.49072573383756529</v>
      </c>
      <c r="CK153" s="20">
        <v>1.0603249583150212</v>
      </c>
      <c r="CL153" s="20">
        <v>2.3950161513613293</v>
      </c>
      <c r="CM153" s="20">
        <v>2.9980245574621378</v>
      </c>
      <c r="CN153" s="27"/>
      <c r="CO153" s="22">
        <v>3.4164512847999999</v>
      </c>
    </row>
    <row r="154" spans="1:93" s="9" customFormat="1" ht="12" customHeight="1" x14ac:dyDescent="0.15">
      <c r="A154" s="16"/>
      <c r="B154" s="54"/>
      <c r="C154" s="18"/>
      <c r="D154" s="10"/>
      <c r="E154" s="10"/>
      <c r="F154" s="4"/>
      <c r="G154" s="4"/>
      <c r="H154" s="4"/>
      <c r="J154" s="4"/>
      <c r="K154" s="4"/>
      <c r="L154" s="19"/>
      <c r="M154" s="19"/>
      <c r="N154" s="19"/>
      <c r="O154" s="19"/>
      <c r="P154" s="19"/>
      <c r="Q154" s="19"/>
      <c r="R154" s="19"/>
      <c r="S154" s="19"/>
      <c r="T154" s="19"/>
      <c r="U154" s="20"/>
      <c r="V154" s="20"/>
      <c r="W154" s="19"/>
      <c r="X154" s="20"/>
      <c r="Y154" s="20"/>
      <c r="Z154" s="20"/>
      <c r="AA154" s="19"/>
      <c r="AB154" s="21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21"/>
      <c r="AP154" s="22"/>
      <c r="AQ154" s="19"/>
      <c r="AR154" s="19"/>
      <c r="AS154" s="19"/>
      <c r="AT154" s="19"/>
      <c r="AU154" s="19"/>
      <c r="AV154" s="19"/>
      <c r="AW154" s="22"/>
      <c r="AX154" s="21"/>
      <c r="AY154" s="20"/>
      <c r="AZ154" s="20"/>
      <c r="BA154" s="20"/>
      <c r="BB154" s="20"/>
      <c r="BC154" s="20"/>
      <c r="BD154" s="19"/>
      <c r="BE154" s="20"/>
      <c r="BF154" s="20"/>
      <c r="BG154" s="20"/>
      <c r="BH154" s="20"/>
      <c r="BI154" s="20"/>
      <c r="BJ154" s="20"/>
      <c r="BK154" s="20"/>
      <c r="BL154" s="20"/>
      <c r="BM154" s="22"/>
      <c r="BN154" s="26"/>
      <c r="BO154" s="19"/>
      <c r="BP154" s="19"/>
      <c r="BQ154" s="22"/>
      <c r="BR154" s="19"/>
      <c r="BS154" s="22"/>
      <c r="BT154" s="22"/>
      <c r="BU154" s="22"/>
      <c r="BV154" s="22"/>
      <c r="BW154" s="22"/>
      <c r="BX154" s="20"/>
      <c r="BY154" s="21"/>
      <c r="BZ154" s="21"/>
      <c r="CA154" s="22"/>
      <c r="CB154" s="22"/>
      <c r="CC154" s="20"/>
      <c r="CD154" s="22"/>
      <c r="CE154" s="22"/>
      <c r="CF154" s="22"/>
      <c r="CG154" s="22"/>
      <c r="CH154" s="22"/>
      <c r="CI154" s="22"/>
      <c r="CJ154" s="20"/>
      <c r="CK154" s="20"/>
      <c r="CL154" s="20"/>
      <c r="CM154" s="20"/>
      <c r="CN154" s="27"/>
      <c r="CO154" s="22"/>
    </row>
    <row r="155" spans="1:93" s="9" customFormat="1" ht="15.75" customHeight="1" x14ac:dyDescent="0.15">
      <c r="A155" s="16"/>
      <c r="B155" s="54" t="s">
        <v>263</v>
      </c>
      <c r="C155" s="18" t="s">
        <v>124</v>
      </c>
      <c r="D155" s="10">
        <v>50.574458550000003</v>
      </c>
      <c r="E155" s="10">
        <v>12.96468359</v>
      </c>
      <c r="F155" s="4" t="s">
        <v>299</v>
      </c>
      <c r="G155" s="4" t="s">
        <v>300</v>
      </c>
      <c r="H155" s="4" t="s">
        <v>232</v>
      </c>
      <c r="I155" s="9" t="s">
        <v>307</v>
      </c>
      <c r="J155" s="4" t="s">
        <v>291</v>
      </c>
      <c r="K155" s="4"/>
      <c r="L155" s="19">
        <v>74.28</v>
      </c>
      <c r="M155" s="19">
        <v>7.4999999999999997E-2</v>
      </c>
      <c r="N155" s="19">
        <v>13.95</v>
      </c>
      <c r="O155" s="19">
        <v>1.31</v>
      </c>
      <c r="P155" s="19">
        <v>2.8000000000000001E-2</v>
      </c>
      <c r="Q155" s="19">
        <v>7.0000000000000007E-2</v>
      </c>
      <c r="R155" s="19">
        <v>0.47</v>
      </c>
      <c r="S155" s="19">
        <v>3.73</v>
      </c>
      <c r="T155" s="19">
        <v>4.45</v>
      </c>
      <c r="U155" s="20">
        <v>0.35499999999999998</v>
      </c>
      <c r="V155" s="20">
        <v>0.43</v>
      </c>
      <c r="W155" s="19">
        <v>0.14000000000000001</v>
      </c>
      <c r="X155" s="20">
        <v>0.61899999999999999</v>
      </c>
      <c r="Y155" s="20">
        <v>0.26059899999999997</v>
      </c>
      <c r="Z155" s="20">
        <v>99.646401000000026</v>
      </c>
      <c r="AA155" s="19"/>
      <c r="AB155" s="21">
        <v>411</v>
      </c>
      <c r="AC155" s="19"/>
      <c r="AD155" s="19"/>
      <c r="AE155" s="19"/>
      <c r="AF155" s="22">
        <v>2</v>
      </c>
      <c r="AG155" s="19"/>
      <c r="AH155" s="19"/>
      <c r="AI155" s="19"/>
      <c r="AJ155" s="19"/>
      <c r="AK155" s="19"/>
      <c r="AL155" s="19">
        <v>37</v>
      </c>
      <c r="AM155" s="19"/>
      <c r="AN155" s="19">
        <v>804</v>
      </c>
      <c r="AO155" s="21">
        <v>14</v>
      </c>
      <c r="AP155" s="22">
        <v>11.3</v>
      </c>
      <c r="AQ155" s="19">
        <v>52</v>
      </c>
      <c r="AR155" s="19">
        <v>19</v>
      </c>
      <c r="AS155" s="19">
        <v>1</v>
      </c>
      <c r="AT155" s="19"/>
      <c r="AU155" s="19">
        <v>41</v>
      </c>
      <c r="AV155" s="19">
        <v>0.4</v>
      </c>
      <c r="AW155" s="21">
        <v>115</v>
      </c>
      <c r="AX155" s="21"/>
      <c r="AY155" s="20">
        <v>6.25</v>
      </c>
      <c r="AZ155" s="22">
        <v>14.8</v>
      </c>
      <c r="BA155" s="20">
        <v>1.9</v>
      </c>
      <c r="BB155" s="20">
        <v>6.5</v>
      </c>
      <c r="BC155" s="20">
        <v>1.85</v>
      </c>
      <c r="BD155" s="19">
        <v>5.8999999999999997E-2</v>
      </c>
      <c r="BE155" s="20">
        <v>2.14</v>
      </c>
      <c r="BF155" s="20">
        <v>0.43099999999999999</v>
      </c>
      <c r="BG155" s="20">
        <v>2.4</v>
      </c>
      <c r="BH155" s="20">
        <v>0.34300000000000003</v>
      </c>
      <c r="BI155" s="20">
        <v>0.74399999999999999</v>
      </c>
      <c r="BJ155" s="20">
        <v>0.10199999999999999</v>
      </c>
      <c r="BK155" s="20">
        <v>0.54600000000000004</v>
      </c>
      <c r="BL155" s="20">
        <v>6.8000000000000005E-2</v>
      </c>
      <c r="BM155" s="22">
        <v>2.75</v>
      </c>
      <c r="BN155" s="26">
        <v>6.3</v>
      </c>
      <c r="BO155" s="19">
        <v>18</v>
      </c>
      <c r="BP155" s="19"/>
      <c r="BQ155" s="22">
        <v>12</v>
      </c>
      <c r="BR155" s="19"/>
      <c r="BS155" s="22">
        <v>10.1</v>
      </c>
      <c r="BT155" s="22">
        <v>33.200000000000003</v>
      </c>
      <c r="BU155" s="22">
        <v>31.359000000000002</v>
      </c>
      <c r="BV155" s="22">
        <v>6.774</v>
      </c>
      <c r="BW155" s="22">
        <v>38.200000000000003</v>
      </c>
      <c r="BX155" s="20">
        <v>1.1828825385057344</v>
      </c>
      <c r="BY155" s="21">
        <v>45.939054726368163</v>
      </c>
      <c r="BZ155" s="21">
        <v>57.428571428571431</v>
      </c>
      <c r="CA155" s="22">
        <v>32.944606413994165</v>
      </c>
      <c r="CB155" s="22">
        <v>18.90909090909091</v>
      </c>
      <c r="CC155" s="20">
        <v>0.30421686746987947</v>
      </c>
      <c r="CD155" s="22">
        <v>3.0158730158730158</v>
      </c>
      <c r="CE155" s="22">
        <v>1.6814159292035398</v>
      </c>
      <c r="CF155" s="22"/>
      <c r="CG155" s="22">
        <v>1.9562043795620438</v>
      </c>
      <c r="CH155" s="22">
        <v>3.5739130434782607</v>
      </c>
      <c r="CI155" s="22">
        <v>6.9913043478260866</v>
      </c>
      <c r="CJ155" s="20">
        <v>0.26486245509139067</v>
      </c>
      <c r="CK155" s="20">
        <v>2.115984753394212</v>
      </c>
      <c r="CL155" s="20">
        <v>3.833980292624664</v>
      </c>
      <c r="CM155" s="20">
        <v>9.3987317977894183</v>
      </c>
      <c r="CN155" s="27">
        <v>8.9812700335696508E-2</v>
      </c>
      <c r="CO155" s="22">
        <v>9.2950625560000013</v>
      </c>
    </row>
    <row r="156" spans="1:93" s="9" customFormat="1" ht="12" customHeight="1" x14ac:dyDescent="0.15">
      <c r="A156" s="16"/>
      <c r="B156" s="54"/>
      <c r="C156" s="18" t="s">
        <v>125</v>
      </c>
      <c r="D156" s="10">
        <v>50.573771960000002</v>
      </c>
      <c r="E156" s="10">
        <v>12.961832060000001</v>
      </c>
      <c r="F156" s="4" t="s">
        <v>286</v>
      </c>
      <c r="G156" s="4" t="s">
        <v>287</v>
      </c>
      <c r="H156" s="4" t="s">
        <v>232</v>
      </c>
      <c r="I156" s="9" t="s">
        <v>288</v>
      </c>
      <c r="J156" s="4">
        <v>492.5</v>
      </c>
      <c r="K156" s="4"/>
      <c r="L156" s="22">
        <v>74</v>
      </c>
      <c r="M156" s="19">
        <v>0.03</v>
      </c>
      <c r="N156" s="19">
        <v>14.4</v>
      </c>
      <c r="O156" s="19">
        <v>0.92</v>
      </c>
      <c r="P156" s="19">
        <v>0.04</v>
      </c>
      <c r="Q156" s="19">
        <v>0.02</v>
      </c>
      <c r="R156" s="19">
        <v>0.44</v>
      </c>
      <c r="S156" s="19">
        <v>3.46</v>
      </c>
      <c r="T156" s="19">
        <v>4.88</v>
      </c>
      <c r="U156" s="20">
        <v>0.53</v>
      </c>
      <c r="V156" s="20"/>
      <c r="W156" s="19"/>
      <c r="X156" s="20">
        <v>0.29249999999999998</v>
      </c>
      <c r="Y156" s="20">
        <v>0.12314249999999999</v>
      </c>
      <c r="Z156" s="20">
        <v>98.889357500000003</v>
      </c>
      <c r="AA156" s="19"/>
      <c r="AB156" s="21"/>
      <c r="AC156" s="19"/>
      <c r="AD156" s="19"/>
      <c r="AE156" s="19"/>
      <c r="AF156" s="19">
        <v>2.6</v>
      </c>
      <c r="AG156" s="19"/>
      <c r="AH156" s="19"/>
      <c r="AI156" s="19"/>
      <c r="AJ156" s="19"/>
      <c r="AK156" s="19">
        <v>11</v>
      </c>
      <c r="AL156" s="19">
        <v>29</v>
      </c>
      <c r="AM156" s="19"/>
      <c r="AN156" s="19">
        <v>1070</v>
      </c>
      <c r="AO156" s="21">
        <v>17.5</v>
      </c>
      <c r="AP156" s="22">
        <v>10.3</v>
      </c>
      <c r="AQ156" s="19">
        <v>37</v>
      </c>
      <c r="AR156" s="19">
        <v>32</v>
      </c>
      <c r="AS156" s="19">
        <v>2</v>
      </c>
      <c r="AT156" s="19"/>
      <c r="AU156" s="19"/>
      <c r="AV156" s="19">
        <v>0.5</v>
      </c>
      <c r="AW156" s="22">
        <v>65.8</v>
      </c>
      <c r="AX156" s="21">
        <v>36</v>
      </c>
      <c r="AY156" s="20">
        <v>2.38</v>
      </c>
      <c r="AZ156" s="20">
        <v>6.31</v>
      </c>
      <c r="BA156" s="20">
        <v>0.83</v>
      </c>
      <c r="BB156" s="20">
        <v>3.02</v>
      </c>
      <c r="BC156" s="20">
        <v>1.25</v>
      </c>
      <c r="BD156" s="19">
        <v>1.2999999999999999E-2</v>
      </c>
      <c r="BE156" s="20">
        <v>1.36</v>
      </c>
      <c r="BF156" s="20">
        <v>0.34</v>
      </c>
      <c r="BG156" s="20">
        <v>1.89</v>
      </c>
      <c r="BH156" s="20">
        <v>0.25</v>
      </c>
      <c r="BI156" s="20">
        <v>0.57999999999999996</v>
      </c>
      <c r="BJ156" s="20">
        <v>7.8E-2</v>
      </c>
      <c r="BK156" s="20">
        <v>0.48</v>
      </c>
      <c r="BL156" s="20">
        <v>5.8999999999999997E-2</v>
      </c>
      <c r="BM156" s="22">
        <v>2.06</v>
      </c>
      <c r="BN156" s="26">
        <v>11</v>
      </c>
      <c r="BO156" s="19">
        <v>15</v>
      </c>
      <c r="BP156" s="19"/>
      <c r="BQ156" s="22">
        <v>6.98</v>
      </c>
      <c r="BR156" s="19"/>
      <c r="BS156" s="22">
        <v>6.31</v>
      </c>
      <c r="BT156" s="22">
        <v>27.1</v>
      </c>
      <c r="BU156" s="22">
        <v>13.802999999999999</v>
      </c>
      <c r="BV156" s="22">
        <v>5.0369999999999999</v>
      </c>
      <c r="BW156" s="22">
        <f>BU156+BV156</f>
        <v>18.84</v>
      </c>
      <c r="BX156" s="20">
        <v>1.2244918160413241</v>
      </c>
      <c r="BY156" s="21">
        <v>37.854205607476636</v>
      </c>
      <c r="BZ156" s="21">
        <v>61.142857142857146</v>
      </c>
      <c r="CA156" s="22">
        <v>41.2</v>
      </c>
      <c r="CB156" s="22">
        <v>17.961165048543688</v>
      </c>
      <c r="CC156" s="20">
        <v>0.23284132841328412</v>
      </c>
      <c r="CD156" s="22">
        <v>2.9090909090909092</v>
      </c>
      <c r="CE156" s="22">
        <v>3.1067961165048543</v>
      </c>
      <c r="CF156" s="22"/>
      <c r="CG156" s="22"/>
      <c r="CH156" s="22"/>
      <c r="CI156" s="22">
        <v>16.261398176291795</v>
      </c>
      <c r="CJ156" s="20">
        <v>0.33492569002123146</v>
      </c>
      <c r="CK156" s="20">
        <v>1.1925351512569236</v>
      </c>
      <c r="CL156" s="20">
        <v>2.8082250709799541</v>
      </c>
      <c r="CM156" s="20">
        <v>4.1249918756725146</v>
      </c>
      <c r="CN156" s="27">
        <v>3.0118656673851087E-2</v>
      </c>
      <c r="CO156" s="22">
        <v>7.551913990400001</v>
      </c>
    </row>
    <row r="157" spans="1:93" s="9" customFormat="1" ht="12" customHeight="1" x14ac:dyDescent="0.15">
      <c r="A157" s="16"/>
      <c r="B157" s="54"/>
      <c r="C157" s="18" t="s">
        <v>62</v>
      </c>
      <c r="D157" s="10">
        <v>50.565101720000001</v>
      </c>
      <c r="E157" s="10">
        <v>12.91894551</v>
      </c>
      <c r="F157" s="4" t="s">
        <v>322</v>
      </c>
      <c r="G157" s="4" t="s">
        <v>323</v>
      </c>
      <c r="H157" s="4" t="s">
        <v>232</v>
      </c>
      <c r="I157" s="9" t="s">
        <v>320</v>
      </c>
      <c r="J157" s="4" t="s">
        <v>321</v>
      </c>
      <c r="K157" s="4"/>
      <c r="L157" s="19">
        <v>73.739999999999995</v>
      </c>
      <c r="M157" s="19">
        <v>4.2999999999999997E-2</v>
      </c>
      <c r="N157" s="19">
        <v>14.87</v>
      </c>
      <c r="O157" s="19">
        <v>1.1599999999999999</v>
      </c>
      <c r="P157" s="5">
        <v>2.3E-2</v>
      </c>
      <c r="Q157" s="5">
        <v>0.06</v>
      </c>
      <c r="R157" s="6">
        <v>0.5</v>
      </c>
      <c r="S157" s="5">
        <v>3.05</v>
      </c>
      <c r="T157" s="5">
        <v>4.3499999999999996</v>
      </c>
      <c r="U157" s="6">
        <v>0.36299999999999999</v>
      </c>
      <c r="V157" s="6">
        <v>0.88</v>
      </c>
      <c r="W157" s="5">
        <v>0.11</v>
      </c>
      <c r="X157" s="6">
        <v>0.92</v>
      </c>
      <c r="Y157" s="20">
        <v>0.38732</v>
      </c>
      <c r="Z157" s="20">
        <v>99.681679999999986</v>
      </c>
      <c r="AA157" s="19"/>
      <c r="AB157" s="21">
        <v>563</v>
      </c>
      <c r="AC157" s="21">
        <v>19.7</v>
      </c>
      <c r="AD157" s="19"/>
      <c r="AE157" s="19"/>
      <c r="AF157" s="19">
        <v>2.6</v>
      </c>
      <c r="AG157" s="5" t="s">
        <v>134</v>
      </c>
      <c r="AH157" s="19"/>
      <c r="AI157" s="19">
        <v>0.28000000000000003</v>
      </c>
      <c r="AJ157" s="19"/>
      <c r="AK157" s="19">
        <v>1.5</v>
      </c>
      <c r="AL157" s="21">
        <v>45.3</v>
      </c>
      <c r="AM157" s="19">
        <v>33.9</v>
      </c>
      <c r="AN157" s="5">
        <v>916</v>
      </c>
      <c r="AO157" s="7">
        <v>16</v>
      </c>
      <c r="AP157" s="8">
        <v>17</v>
      </c>
      <c r="AQ157" s="5">
        <v>34</v>
      </c>
      <c r="AR157" s="5">
        <v>24</v>
      </c>
      <c r="AS157" s="19">
        <v>0.45</v>
      </c>
      <c r="AT157" s="19">
        <v>0.09</v>
      </c>
      <c r="AU157" s="21">
        <v>26.2</v>
      </c>
      <c r="AV157" s="19">
        <v>0.1</v>
      </c>
      <c r="AW157" s="22">
        <v>68.400000000000006</v>
      </c>
      <c r="AX157" s="7">
        <v>24</v>
      </c>
      <c r="AY157" s="20"/>
      <c r="AZ157" s="20"/>
      <c r="BA157" s="20"/>
      <c r="BB157" s="20"/>
      <c r="BC157" s="20"/>
      <c r="BD157" s="19"/>
      <c r="BE157" s="20"/>
      <c r="BF157" s="20"/>
      <c r="BG157" s="20"/>
      <c r="BH157" s="20"/>
      <c r="BI157" s="20"/>
      <c r="BJ157" s="20"/>
      <c r="BK157" s="20"/>
      <c r="BL157" s="20"/>
      <c r="BM157" s="22"/>
      <c r="BN157" s="26"/>
      <c r="BO157" s="19"/>
      <c r="BP157" s="19">
        <v>5</v>
      </c>
      <c r="BQ157" s="22">
        <v>4.3</v>
      </c>
      <c r="BR157" s="19">
        <v>2.9</v>
      </c>
      <c r="BS157" s="22">
        <v>6.1</v>
      </c>
      <c r="BT157" s="22">
        <v>27.9</v>
      </c>
      <c r="BU157" s="22"/>
      <c r="BV157" s="22"/>
      <c r="BW157" s="22"/>
      <c r="BX157" s="20">
        <v>1.3998879527615078</v>
      </c>
      <c r="BY157" s="21"/>
      <c r="BZ157" s="21"/>
      <c r="CA157" s="22"/>
      <c r="CB157" s="22"/>
      <c r="CC157" s="20"/>
      <c r="CD157" s="22"/>
      <c r="CE157" s="22"/>
      <c r="CF157" s="22"/>
      <c r="CG157" s="22"/>
      <c r="CH157" s="22"/>
      <c r="CI157" s="22"/>
      <c r="CJ157" s="20"/>
      <c r="CK157" s="20"/>
      <c r="CL157" s="20"/>
      <c r="CM157" s="20"/>
      <c r="CN157" s="27"/>
      <c r="CO157" s="22">
        <v>7.6972597479999987</v>
      </c>
    </row>
    <row r="158" spans="1:93" s="9" customFormat="1" ht="12" customHeight="1" x14ac:dyDescent="0.15">
      <c r="A158" s="16"/>
      <c r="B158" s="54"/>
      <c r="C158" s="18" t="s">
        <v>126</v>
      </c>
      <c r="D158" s="10">
        <v>50.572594109999997</v>
      </c>
      <c r="E158" s="10">
        <v>12.95311225</v>
      </c>
      <c r="F158" s="4" t="s">
        <v>303</v>
      </c>
      <c r="G158" s="4" t="s">
        <v>304</v>
      </c>
      <c r="H158" s="4" t="s">
        <v>232</v>
      </c>
      <c r="I158" s="9" t="s">
        <v>308</v>
      </c>
      <c r="J158" s="4">
        <v>485.8</v>
      </c>
      <c r="K158" s="4"/>
      <c r="L158" s="22">
        <v>76</v>
      </c>
      <c r="M158" s="19">
        <v>7.0000000000000007E-2</v>
      </c>
      <c r="N158" s="19">
        <v>13.1</v>
      </c>
      <c r="O158" s="19">
        <v>1.31</v>
      </c>
      <c r="P158" s="19">
        <v>0.03</v>
      </c>
      <c r="Q158" s="19">
        <v>0.03</v>
      </c>
      <c r="R158" s="19">
        <v>0.35</v>
      </c>
      <c r="S158" s="19">
        <v>3.57</v>
      </c>
      <c r="T158" s="19">
        <v>4.26</v>
      </c>
      <c r="U158" s="20">
        <v>0.31</v>
      </c>
      <c r="V158" s="20"/>
      <c r="W158" s="19"/>
      <c r="X158" s="20">
        <v>0.373</v>
      </c>
      <c r="Y158" s="20">
        <v>0.15703300000000001</v>
      </c>
      <c r="Z158" s="20">
        <v>99.245966999999993</v>
      </c>
      <c r="AA158" s="19"/>
      <c r="AB158" s="21"/>
      <c r="AC158" s="19"/>
      <c r="AD158" s="19"/>
      <c r="AE158" s="19"/>
      <c r="AF158" s="19">
        <v>1.9</v>
      </c>
      <c r="AG158" s="19"/>
      <c r="AH158" s="19"/>
      <c r="AI158" s="19"/>
      <c r="AJ158" s="19"/>
      <c r="AK158" s="19"/>
      <c r="AL158" s="19">
        <v>40</v>
      </c>
      <c r="AM158" s="19"/>
      <c r="AN158" s="19">
        <v>889</v>
      </c>
      <c r="AO158" s="21">
        <v>10.3</v>
      </c>
      <c r="AP158" s="22">
        <v>14.3</v>
      </c>
      <c r="AQ158" s="21">
        <v>67.7</v>
      </c>
      <c r="AR158" s="19">
        <v>20</v>
      </c>
      <c r="AS158" s="19" t="s">
        <v>117</v>
      </c>
      <c r="AT158" s="19"/>
      <c r="AU158" s="19"/>
      <c r="AV158" s="19">
        <v>0.9</v>
      </c>
      <c r="AW158" s="21">
        <v>127</v>
      </c>
      <c r="AX158" s="21">
        <v>62</v>
      </c>
      <c r="AY158" s="20">
        <v>6.33</v>
      </c>
      <c r="AZ158" s="22">
        <v>14.7</v>
      </c>
      <c r="BA158" s="20">
        <v>1.83</v>
      </c>
      <c r="BB158" s="20">
        <v>6.61</v>
      </c>
      <c r="BC158" s="20">
        <v>1.99</v>
      </c>
      <c r="BD158" s="19">
        <v>5.8000000000000003E-2</v>
      </c>
      <c r="BE158" s="20">
        <v>2.12</v>
      </c>
      <c r="BF158" s="20">
        <v>0.46</v>
      </c>
      <c r="BG158" s="20">
        <v>2.64</v>
      </c>
      <c r="BH158" s="20">
        <v>0.41</v>
      </c>
      <c r="BI158" s="20">
        <v>0.86</v>
      </c>
      <c r="BJ158" s="20">
        <v>0.11</v>
      </c>
      <c r="BK158" s="20">
        <v>0.63</v>
      </c>
      <c r="BL158" s="20">
        <v>0.08</v>
      </c>
      <c r="BM158" s="22">
        <v>2.73</v>
      </c>
      <c r="BN158" s="26">
        <v>5.6</v>
      </c>
      <c r="BO158" s="19">
        <v>17</v>
      </c>
      <c r="BP158" s="19"/>
      <c r="BQ158" s="22">
        <v>10.7</v>
      </c>
      <c r="BR158" s="19"/>
      <c r="BS158" s="22">
        <v>10.199999999999999</v>
      </c>
      <c r="BT158" s="22">
        <v>29.9</v>
      </c>
      <c r="BU158" s="22">
        <v>31.517999999999997</v>
      </c>
      <c r="BV158" s="22">
        <v>7.3100000000000014</v>
      </c>
      <c r="BW158" s="22">
        <f>BU158+BV158</f>
        <v>38.827999999999996</v>
      </c>
      <c r="BX158" s="20">
        <v>1.1794363567610433</v>
      </c>
      <c r="BY158" s="21">
        <v>39.772778402699657</v>
      </c>
      <c r="BZ158" s="21">
        <v>86.310679611650485</v>
      </c>
      <c r="CA158" s="22">
        <v>34.878048780487809</v>
      </c>
      <c r="CB158" s="22">
        <v>24.798534798534799</v>
      </c>
      <c r="CC158" s="20">
        <v>0.34113712374581939</v>
      </c>
      <c r="CD158" s="22">
        <v>3.5714285714285716</v>
      </c>
      <c r="CE158" s="22">
        <v>1.3986013986013985</v>
      </c>
      <c r="CF158" s="22"/>
      <c r="CG158" s="22"/>
      <c r="CH158" s="22"/>
      <c r="CI158" s="22">
        <v>7</v>
      </c>
      <c r="CJ158" s="20">
        <v>0.26269702276707529</v>
      </c>
      <c r="CK158" s="20">
        <v>1.9923006596681749</v>
      </c>
      <c r="CL158" s="20">
        <v>3.2284263959390858</v>
      </c>
      <c r="CM158" s="20">
        <v>8.0911802300809548</v>
      </c>
      <c r="CN158" s="27">
        <v>8.5203551607789516E-2</v>
      </c>
      <c r="CO158" s="22">
        <v>8.4642921007999998</v>
      </c>
    </row>
    <row r="159" spans="1:93" s="9" customFormat="1" ht="12" customHeight="1" x14ac:dyDescent="0.15">
      <c r="A159" s="16"/>
      <c r="B159" s="54"/>
      <c r="C159" s="18" t="s">
        <v>127</v>
      </c>
      <c r="D159" s="10">
        <v>50.574458550000003</v>
      </c>
      <c r="E159" s="10">
        <v>12.96468359</v>
      </c>
      <c r="F159" s="4" t="s">
        <v>299</v>
      </c>
      <c r="G159" s="4" t="s">
        <v>300</v>
      </c>
      <c r="H159" s="4" t="s">
        <v>232</v>
      </c>
      <c r="I159" s="9" t="s">
        <v>307</v>
      </c>
      <c r="J159" s="4" t="s">
        <v>301</v>
      </c>
      <c r="K159" s="4"/>
      <c r="L159" s="19">
        <v>75.3</v>
      </c>
      <c r="M159" s="19">
        <v>0.06</v>
      </c>
      <c r="N159" s="19">
        <v>13.6</v>
      </c>
      <c r="O159" s="19">
        <v>1.32</v>
      </c>
      <c r="P159" s="19">
        <v>0.04</v>
      </c>
      <c r="Q159" s="19">
        <v>0.03</v>
      </c>
      <c r="R159" s="19">
        <v>0.41</v>
      </c>
      <c r="S159" s="19">
        <v>3.59</v>
      </c>
      <c r="T159" s="20">
        <v>4.5</v>
      </c>
      <c r="U159" s="20">
        <v>0.36</v>
      </c>
      <c r="V159" s="20"/>
      <c r="W159" s="19"/>
      <c r="X159" s="20">
        <v>0.24779999999999999</v>
      </c>
      <c r="Y159" s="20">
        <v>0.10432379999999999</v>
      </c>
      <c r="Z159" s="20">
        <v>99.353476199999989</v>
      </c>
      <c r="AA159" s="19"/>
      <c r="AB159" s="21">
        <v>532</v>
      </c>
      <c r="AC159" s="19"/>
      <c r="AD159" s="19"/>
      <c r="AE159" s="19"/>
      <c r="AF159" s="19">
        <v>2.2999999999999998</v>
      </c>
      <c r="AG159" s="19"/>
      <c r="AH159" s="19"/>
      <c r="AI159" s="19"/>
      <c r="AJ159" s="19"/>
      <c r="AK159" s="19"/>
      <c r="AL159" s="19">
        <v>45</v>
      </c>
      <c r="AM159" s="19"/>
      <c r="AN159" s="19">
        <v>978</v>
      </c>
      <c r="AO159" s="21">
        <v>16.600000000000001</v>
      </c>
      <c r="AP159" s="22">
        <v>14.1</v>
      </c>
      <c r="AQ159" s="21">
        <v>55.9</v>
      </c>
      <c r="AR159" s="19">
        <v>21</v>
      </c>
      <c r="AS159" s="19">
        <v>4</v>
      </c>
      <c r="AT159" s="19"/>
      <c r="AU159" s="19"/>
      <c r="AV159" s="19">
        <v>0.9</v>
      </c>
      <c r="AW159" s="21">
        <v>145</v>
      </c>
      <c r="AX159" s="21">
        <v>27</v>
      </c>
      <c r="AY159" s="20">
        <v>5.87</v>
      </c>
      <c r="AZ159" s="22">
        <v>14.2</v>
      </c>
      <c r="BA159" s="20">
        <v>1.81</v>
      </c>
      <c r="BB159" s="20">
        <v>6.23</v>
      </c>
      <c r="BC159" s="20">
        <v>1.9</v>
      </c>
      <c r="BD159" s="19">
        <v>6.5000000000000002E-2</v>
      </c>
      <c r="BE159" s="20">
        <v>2.21</v>
      </c>
      <c r="BF159" s="20">
        <v>0.48299999999999998</v>
      </c>
      <c r="BG159" s="20">
        <v>2.84</v>
      </c>
      <c r="BH159" s="20">
        <v>0.40799999999999997</v>
      </c>
      <c r="BI159" s="20">
        <v>0.94299999999999995</v>
      </c>
      <c r="BJ159" s="20">
        <v>0.122</v>
      </c>
      <c r="BK159" s="20">
        <v>0.68200000000000005</v>
      </c>
      <c r="BL159" s="20">
        <v>9.0999999999999998E-2</v>
      </c>
      <c r="BM159" s="22">
        <v>2.66</v>
      </c>
      <c r="BN159" s="26">
        <v>10</v>
      </c>
      <c r="BO159" s="19">
        <v>24</v>
      </c>
      <c r="BP159" s="19"/>
      <c r="BQ159" s="22">
        <v>11.7</v>
      </c>
      <c r="BR159" s="19"/>
      <c r="BS159" s="22">
        <v>9.6300000000000008</v>
      </c>
      <c r="BT159" s="22">
        <v>33.1</v>
      </c>
      <c r="BU159" s="22">
        <v>30.074999999999999</v>
      </c>
      <c r="BV159" s="22">
        <v>7.7789999999999999</v>
      </c>
      <c r="BW159" s="22">
        <f>BU159+BV159</f>
        <v>37.853999999999999</v>
      </c>
      <c r="BX159" s="20">
        <v>1.1817571996042369</v>
      </c>
      <c r="BY159" s="21">
        <v>38.190184049079754</v>
      </c>
      <c r="BZ159" s="21">
        <v>58.915662650602407</v>
      </c>
      <c r="CA159" s="22">
        <v>34.558823529411768</v>
      </c>
      <c r="CB159" s="22">
        <v>21.01503759398496</v>
      </c>
      <c r="CC159" s="20">
        <v>0.29093655589123868</v>
      </c>
      <c r="CD159" s="22">
        <v>2.1</v>
      </c>
      <c r="CE159" s="22">
        <v>1.4893617021276595</v>
      </c>
      <c r="CF159" s="22"/>
      <c r="CG159" s="22">
        <v>1.8383458646616542</v>
      </c>
      <c r="CH159" s="22">
        <v>3.6689655172413791</v>
      </c>
      <c r="CI159" s="22">
        <v>6.7448275862068963</v>
      </c>
      <c r="CJ159" s="20">
        <v>0.25439847836424162</v>
      </c>
      <c r="CK159" s="20">
        <v>1.9350346466934276</v>
      </c>
      <c r="CL159" s="20">
        <v>2.958665699782451</v>
      </c>
      <c r="CM159" s="20">
        <v>6.5962158846692303</v>
      </c>
      <c r="CN159" s="27">
        <v>9.6095634584944398E-2</v>
      </c>
      <c r="CO159" s="22">
        <v>9.2423801200000018</v>
      </c>
    </row>
    <row r="160" spans="1:93" s="9" customFormat="1" ht="12" customHeight="1" x14ac:dyDescent="0.15">
      <c r="A160" s="16"/>
      <c r="B160" s="54"/>
      <c r="C160" s="18" t="s">
        <v>128</v>
      </c>
      <c r="D160" s="10">
        <v>50.574458550000003</v>
      </c>
      <c r="E160" s="10">
        <v>12.96468359</v>
      </c>
      <c r="F160" s="4" t="s">
        <v>299</v>
      </c>
      <c r="G160" s="4" t="s">
        <v>300</v>
      </c>
      <c r="H160" s="4" t="s">
        <v>232</v>
      </c>
      <c r="I160" s="9" t="s">
        <v>307</v>
      </c>
      <c r="J160" s="4" t="s">
        <v>302</v>
      </c>
      <c r="K160" s="4"/>
      <c r="L160" s="19">
        <v>74.900000000000006</v>
      </c>
      <c r="M160" s="19">
        <v>0.06</v>
      </c>
      <c r="N160" s="19">
        <v>13.9</v>
      </c>
      <c r="O160" s="19">
        <v>1.28</v>
      </c>
      <c r="P160" s="19">
        <v>0.04</v>
      </c>
      <c r="Q160" s="19">
        <v>0.03</v>
      </c>
      <c r="R160" s="19">
        <v>0.39</v>
      </c>
      <c r="S160" s="19">
        <v>3.62</v>
      </c>
      <c r="T160" s="20">
        <v>4.7</v>
      </c>
      <c r="U160" s="20">
        <v>0.34</v>
      </c>
      <c r="V160" s="20"/>
      <c r="W160" s="19"/>
      <c r="X160" s="20">
        <v>0.28599999999999998</v>
      </c>
      <c r="Y160" s="20">
        <v>0.12040599999999999</v>
      </c>
      <c r="Z160" s="20">
        <v>99.425594000000032</v>
      </c>
      <c r="AA160" s="19"/>
      <c r="AB160" s="21">
        <v>459</v>
      </c>
      <c r="AC160" s="19"/>
      <c r="AD160" s="19"/>
      <c r="AE160" s="19"/>
      <c r="AF160" s="19">
        <v>2.2000000000000002</v>
      </c>
      <c r="AG160" s="19"/>
      <c r="AH160" s="19"/>
      <c r="AI160" s="19"/>
      <c r="AJ160" s="19"/>
      <c r="AK160" s="19"/>
      <c r="AL160" s="19">
        <v>42</v>
      </c>
      <c r="AM160" s="19"/>
      <c r="AN160" s="19">
        <v>960</v>
      </c>
      <c r="AO160" s="21">
        <v>16.3</v>
      </c>
      <c r="AP160" s="22">
        <v>11.5</v>
      </c>
      <c r="AQ160" s="21">
        <v>62.6</v>
      </c>
      <c r="AR160" s="19">
        <v>20</v>
      </c>
      <c r="AS160" s="19">
        <v>3</v>
      </c>
      <c r="AT160" s="19"/>
      <c r="AU160" s="19"/>
      <c r="AV160" s="19">
        <v>0.8</v>
      </c>
      <c r="AW160" s="21">
        <v>111</v>
      </c>
      <c r="AX160" s="21">
        <v>55</v>
      </c>
      <c r="AY160" s="20">
        <v>5.62</v>
      </c>
      <c r="AZ160" s="22">
        <v>13.1</v>
      </c>
      <c r="BA160" s="20">
        <v>1.68</v>
      </c>
      <c r="BB160" s="20">
        <v>5.63</v>
      </c>
      <c r="BC160" s="20">
        <v>1.77</v>
      </c>
      <c r="BD160" s="19">
        <v>8.7999999999999995E-2</v>
      </c>
      <c r="BE160" s="20">
        <v>1.92</v>
      </c>
      <c r="BF160" s="20">
        <v>0.41</v>
      </c>
      <c r="BG160" s="20">
        <v>2.34</v>
      </c>
      <c r="BH160" s="20">
        <v>0.34599999999999997</v>
      </c>
      <c r="BI160" s="20">
        <v>0.77200000000000002</v>
      </c>
      <c r="BJ160" s="20">
        <v>0.104</v>
      </c>
      <c r="BK160" s="20">
        <v>0.60399999999999998</v>
      </c>
      <c r="BL160" s="20">
        <v>7.6999999999999999E-2</v>
      </c>
      <c r="BM160" s="22">
        <v>2.98</v>
      </c>
      <c r="BN160" s="26">
        <v>7.8</v>
      </c>
      <c r="BO160" s="19">
        <v>21</v>
      </c>
      <c r="BP160" s="19"/>
      <c r="BQ160" s="22">
        <v>12</v>
      </c>
      <c r="BR160" s="19"/>
      <c r="BS160" s="22">
        <v>8.69</v>
      </c>
      <c r="BT160" s="22">
        <v>30.8</v>
      </c>
      <c r="BU160" s="22">
        <v>27.887999999999998</v>
      </c>
      <c r="BV160" s="22">
        <v>6.5730000000000004</v>
      </c>
      <c r="BW160" s="22">
        <f>BU160+BV160</f>
        <v>34.460999999999999</v>
      </c>
      <c r="BX160" s="20">
        <v>1.1842404965976774</v>
      </c>
      <c r="BY160" s="21">
        <v>40.635416666666664</v>
      </c>
      <c r="BZ160" s="21">
        <v>58.895705521472387</v>
      </c>
      <c r="CA160" s="22">
        <v>33.236994219653184</v>
      </c>
      <c r="CB160" s="22">
        <v>21.006711409395972</v>
      </c>
      <c r="CC160" s="20">
        <v>0.28214285714285714</v>
      </c>
      <c r="CD160" s="22">
        <v>2.5641025641025643</v>
      </c>
      <c r="CE160" s="22">
        <v>1.7391304347826086</v>
      </c>
      <c r="CF160" s="22"/>
      <c r="CG160" s="22">
        <v>2.0915032679738563</v>
      </c>
      <c r="CH160" s="22">
        <v>4.1351351351351351</v>
      </c>
      <c r="CI160" s="22">
        <v>8.6486486486486491</v>
      </c>
      <c r="CJ160" s="20">
        <v>0.25216911871390851</v>
      </c>
      <c r="CK160" s="20">
        <v>1.9886909361391749</v>
      </c>
      <c r="CL160" s="20">
        <v>3.0377744083327838</v>
      </c>
      <c r="CM160" s="20">
        <v>7.4635207144793858</v>
      </c>
      <c r="CN160" s="27">
        <v>0.14417666576476501</v>
      </c>
      <c r="CO160" s="22">
        <v>8.620792456000002</v>
      </c>
    </row>
    <row r="161" spans="1:93" s="9" customFormat="1" ht="12" customHeight="1" x14ac:dyDescent="0.15">
      <c r="A161" s="16"/>
      <c r="B161" s="54"/>
      <c r="C161" s="18"/>
      <c r="D161" s="10"/>
      <c r="E161" s="10"/>
      <c r="F161" s="4"/>
      <c r="G161" s="4"/>
      <c r="H161" s="4"/>
      <c r="J161" s="4"/>
      <c r="K161" s="4"/>
      <c r="L161" s="19"/>
      <c r="M161" s="19"/>
      <c r="N161" s="19"/>
      <c r="O161" s="19"/>
      <c r="P161" s="19"/>
      <c r="Q161" s="19"/>
      <c r="R161" s="19"/>
      <c r="S161" s="19"/>
      <c r="T161" s="19"/>
      <c r="U161" s="20"/>
      <c r="V161" s="20"/>
      <c r="W161" s="19"/>
      <c r="X161" s="20"/>
      <c r="Y161" s="20"/>
      <c r="Z161" s="20"/>
      <c r="AA161" s="19"/>
      <c r="AB161" s="21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21"/>
      <c r="AP161" s="22"/>
      <c r="AQ161" s="19"/>
      <c r="AR161" s="19"/>
      <c r="AS161" s="19"/>
      <c r="AT161" s="19"/>
      <c r="AU161" s="19"/>
      <c r="AV161" s="19"/>
      <c r="AW161" s="21"/>
      <c r="AX161" s="21"/>
      <c r="AY161" s="20"/>
      <c r="AZ161" s="20"/>
      <c r="BA161" s="20"/>
      <c r="BB161" s="20"/>
      <c r="BC161" s="20"/>
      <c r="BD161" s="19"/>
      <c r="BE161" s="20"/>
      <c r="BF161" s="20"/>
      <c r="BG161" s="20"/>
      <c r="BH161" s="20"/>
      <c r="BI161" s="20"/>
      <c r="BJ161" s="20"/>
      <c r="BK161" s="20"/>
      <c r="BL161" s="20"/>
      <c r="BM161" s="22"/>
      <c r="BN161" s="26"/>
      <c r="BO161" s="19"/>
      <c r="BP161" s="19"/>
      <c r="BQ161" s="22"/>
      <c r="BR161" s="19"/>
      <c r="BS161" s="22"/>
      <c r="BT161" s="22"/>
      <c r="BU161" s="22"/>
      <c r="BV161" s="22"/>
      <c r="BW161" s="22"/>
      <c r="BX161" s="20"/>
      <c r="BY161" s="21"/>
      <c r="BZ161" s="21"/>
      <c r="CA161" s="22"/>
      <c r="CB161" s="22"/>
      <c r="CC161" s="20"/>
      <c r="CD161" s="22"/>
      <c r="CE161" s="22"/>
      <c r="CF161" s="22"/>
      <c r="CG161" s="22"/>
      <c r="CH161" s="22"/>
      <c r="CI161" s="22"/>
      <c r="CJ161" s="20"/>
      <c r="CK161" s="20"/>
      <c r="CL161" s="20"/>
      <c r="CM161" s="20"/>
      <c r="CN161" s="27"/>
      <c r="CO161" s="22"/>
    </row>
    <row r="162" spans="1:93" s="9" customFormat="1" ht="15" customHeight="1" x14ac:dyDescent="0.15">
      <c r="A162" s="16"/>
      <c r="B162" s="54" t="s">
        <v>264</v>
      </c>
      <c r="C162" s="18" t="s">
        <v>129</v>
      </c>
      <c r="D162" s="10">
        <v>50.572594109999997</v>
      </c>
      <c r="E162" s="10">
        <v>12.95311225</v>
      </c>
      <c r="F162" s="4" t="s">
        <v>303</v>
      </c>
      <c r="G162" s="4" t="s">
        <v>304</v>
      </c>
      <c r="H162" s="4" t="s">
        <v>232</v>
      </c>
      <c r="I162" s="9" t="s">
        <v>308</v>
      </c>
      <c r="J162" s="4" t="s">
        <v>291</v>
      </c>
      <c r="K162" s="4"/>
      <c r="L162" s="19">
        <v>74.61</v>
      </c>
      <c r="M162" s="20">
        <v>0.108</v>
      </c>
      <c r="N162" s="19">
        <v>12.72</v>
      </c>
      <c r="O162" s="20">
        <v>2.5</v>
      </c>
      <c r="P162" s="19">
        <v>3.5999999999999997E-2</v>
      </c>
      <c r="Q162" s="19">
        <v>0.14000000000000001</v>
      </c>
      <c r="R162" s="20">
        <v>0.6</v>
      </c>
      <c r="S162" s="20">
        <v>2.2599999999999998</v>
      </c>
      <c r="T162" s="19">
        <v>4.78</v>
      </c>
      <c r="U162" s="20">
        <v>0.248</v>
      </c>
      <c r="V162" s="20">
        <v>0.7</v>
      </c>
      <c r="W162" s="19">
        <v>0.32</v>
      </c>
      <c r="X162" s="20">
        <v>0.81100000000000005</v>
      </c>
      <c r="Y162" s="20">
        <v>0.34143099999999998</v>
      </c>
      <c r="Z162" s="20">
        <v>99.491569000000013</v>
      </c>
      <c r="AA162" s="19"/>
      <c r="AB162" s="21">
        <v>472</v>
      </c>
      <c r="AC162" s="19"/>
      <c r="AD162" s="19"/>
      <c r="AE162" s="19"/>
      <c r="AF162" s="19">
        <v>2.2999999999999998</v>
      </c>
      <c r="AG162" s="19"/>
      <c r="AH162" s="19"/>
      <c r="AI162" s="19"/>
      <c r="AJ162" s="19"/>
      <c r="AK162" s="19"/>
      <c r="AL162" s="19">
        <v>58</v>
      </c>
      <c r="AM162" s="19"/>
      <c r="AN162" s="19">
        <v>799</v>
      </c>
      <c r="AO162" s="21">
        <v>21</v>
      </c>
      <c r="AP162" s="22">
        <v>16.7</v>
      </c>
      <c r="AQ162" s="19">
        <v>82</v>
      </c>
      <c r="AR162" s="19">
        <v>17</v>
      </c>
      <c r="AS162" s="19" t="s">
        <v>117</v>
      </c>
      <c r="AT162" s="19"/>
      <c r="AU162" s="19">
        <v>57</v>
      </c>
      <c r="AV162" s="19">
        <v>0.5</v>
      </c>
      <c r="AW162" s="21">
        <v>105</v>
      </c>
      <c r="AX162" s="21"/>
      <c r="AY162" s="20">
        <v>11.5</v>
      </c>
      <c r="AZ162" s="22">
        <v>27</v>
      </c>
      <c r="BA162" s="20">
        <v>3.42</v>
      </c>
      <c r="BB162" s="20">
        <v>11.7</v>
      </c>
      <c r="BC162" s="20">
        <v>3.13</v>
      </c>
      <c r="BD162" s="19">
        <v>0.122</v>
      </c>
      <c r="BE162" s="20">
        <v>3.11</v>
      </c>
      <c r="BF162" s="20">
        <v>0.61299999999999999</v>
      </c>
      <c r="BG162" s="20">
        <v>3.45</v>
      </c>
      <c r="BH162" s="20">
        <v>0.55000000000000004</v>
      </c>
      <c r="BI162" s="20">
        <v>1.28</v>
      </c>
      <c r="BJ162" s="20">
        <v>0.17</v>
      </c>
      <c r="BK162" s="20">
        <v>0.96299999999999997</v>
      </c>
      <c r="BL162" s="20">
        <v>0.128</v>
      </c>
      <c r="BM162" s="22">
        <v>3.18</v>
      </c>
      <c r="BN162" s="26">
        <v>3.7</v>
      </c>
      <c r="BO162" s="19">
        <v>5</v>
      </c>
      <c r="BP162" s="19"/>
      <c r="BQ162" s="22">
        <v>6</v>
      </c>
      <c r="BR162" s="19"/>
      <c r="BS162" s="22">
        <v>14.7</v>
      </c>
      <c r="BT162" s="22">
        <v>21.9</v>
      </c>
      <c r="BU162" s="22">
        <v>56.872000000000007</v>
      </c>
      <c r="BV162" s="22">
        <v>10.263999999999999</v>
      </c>
      <c r="BW162" s="22">
        <v>67.2</v>
      </c>
      <c r="BX162" s="20">
        <v>1.2757387147804033</v>
      </c>
      <c r="BY162" s="21">
        <v>49.654568210262831</v>
      </c>
      <c r="BZ162" s="21">
        <v>38.047619047619051</v>
      </c>
      <c r="CA162" s="22">
        <v>30.36363636363636</v>
      </c>
      <c r="CB162" s="22">
        <v>25.786163522012576</v>
      </c>
      <c r="CC162" s="20">
        <v>0.67123287671232879</v>
      </c>
      <c r="CD162" s="22">
        <v>4.5945945945945947</v>
      </c>
      <c r="CE162" s="22">
        <v>1.0179640718562875</v>
      </c>
      <c r="CF162" s="22"/>
      <c r="CG162" s="22">
        <v>1.6927966101694916</v>
      </c>
      <c r="CH162" s="22">
        <v>4.4952380952380953</v>
      </c>
      <c r="CI162" s="22">
        <v>7.6095238095238091</v>
      </c>
      <c r="CJ162" s="20">
        <v>0.21895853193517636</v>
      </c>
      <c r="CK162" s="20">
        <v>2.3012179234996482</v>
      </c>
      <c r="CL162" s="20">
        <v>2.9600253807106598</v>
      </c>
      <c r="CM162" s="20">
        <v>9.1872603323391573</v>
      </c>
      <c r="CN162" s="27">
        <v>0.11745281577997391</v>
      </c>
      <c r="CO162" s="22">
        <v>6.8100756623999992</v>
      </c>
    </row>
    <row r="163" spans="1:93" s="9" customFormat="1" ht="12" customHeight="1" x14ac:dyDescent="0.15">
      <c r="A163" s="16"/>
      <c r="B163" s="55"/>
      <c r="C163" s="18" t="s">
        <v>130</v>
      </c>
      <c r="D163" s="10">
        <v>50.572594109999997</v>
      </c>
      <c r="E163" s="10">
        <v>12.95311225</v>
      </c>
      <c r="F163" s="4" t="s">
        <v>303</v>
      </c>
      <c r="G163" s="4" t="s">
        <v>304</v>
      </c>
      <c r="H163" s="4" t="s">
        <v>232</v>
      </c>
      <c r="I163" s="9" t="s">
        <v>308</v>
      </c>
      <c r="J163" s="4">
        <v>484.4</v>
      </c>
      <c r="K163" s="4"/>
      <c r="L163" s="19">
        <v>75.099999999999994</v>
      </c>
      <c r="M163" s="20">
        <v>0.1</v>
      </c>
      <c r="N163" s="19">
        <v>13.1</v>
      </c>
      <c r="O163" s="19">
        <v>2.34</v>
      </c>
      <c r="P163" s="19">
        <v>0.04</v>
      </c>
      <c r="Q163" s="19">
        <v>0.04</v>
      </c>
      <c r="R163" s="20">
        <v>0.43</v>
      </c>
      <c r="S163" s="20">
        <v>2.8</v>
      </c>
      <c r="T163" s="19">
        <v>4.84</v>
      </c>
      <c r="U163" s="20">
        <v>0.25</v>
      </c>
      <c r="V163" s="19"/>
      <c r="W163" s="19"/>
      <c r="X163" s="20">
        <v>0.38800000000000001</v>
      </c>
      <c r="Y163" s="20">
        <v>0.16334799999999999</v>
      </c>
      <c r="Z163" s="20">
        <v>99.264652000000012</v>
      </c>
      <c r="AA163" s="19"/>
      <c r="AB163" s="21"/>
      <c r="AC163" s="19"/>
      <c r="AD163" s="19"/>
      <c r="AE163" s="19"/>
      <c r="AF163" s="19">
        <v>2.4</v>
      </c>
      <c r="AG163" s="19"/>
      <c r="AH163" s="19"/>
      <c r="AI163" s="19"/>
      <c r="AJ163" s="19"/>
      <c r="AK163" s="19">
        <v>10</v>
      </c>
      <c r="AL163" s="19">
        <v>46</v>
      </c>
      <c r="AM163" s="19"/>
      <c r="AN163" s="19">
        <v>851</v>
      </c>
      <c r="AO163" s="21">
        <v>16.5</v>
      </c>
      <c r="AP163" s="22">
        <v>19</v>
      </c>
      <c r="AQ163" s="21">
        <v>82.6</v>
      </c>
      <c r="AR163" s="19">
        <v>16</v>
      </c>
      <c r="AS163" s="19" t="s">
        <v>117</v>
      </c>
      <c r="AT163" s="19"/>
      <c r="AU163" s="19">
        <v>66</v>
      </c>
      <c r="AV163" s="19">
        <v>0.6</v>
      </c>
      <c r="AW163" s="22">
        <v>93.1</v>
      </c>
      <c r="AX163" s="21">
        <v>60</v>
      </c>
      <c r="AY163" s="20">
        <v>9.06</v>
      </c>
      <c r="AZ163" s="22">
        <v>21.1</v>
      </c>
      <c r="BA163" s="20">
        <v>2.64</v>
      </c>
      <c r="BB163" s="20">
        <v>9.7100000000000009</v>
      </c>
      <c r="BC163" s="20">
        <v>2.87</v>
      </c>
      <c r="BD163" s="19">
        <v>7.4999999999999997E-2</v>
      </c>
      <c r="BE163" s="20">
        <v>2.95</v>
      </c>
      <c r="BF163" s="20">
        <v>0.62</v>
      </c>
      <c r="BG163" s="20">
        <v>3.6</v>
      </c>
      <c r="BH163" s="20">
        <v>0.54</v>
      </c>
      <c r="BI163" s="20">
        <v>1.28</v>
      </c>
      <c r="BJ163" s="20">
        <v>0.17</v>
      </c>
      <c r="BK163" s="20">
        <v>0.95</v>
      </c>
      <c r="BL163" s="20">
        <v>0.12</v>
      </c>
      <c r="BM163" s="22">
        <v>2.95</v>
      </c>
      <c r="BN163" s="26">
        <v>4.5</v>
      </c>
      <c r="BO163" s="19">
        <v>3</v>
      </c>
      <c r="BP163" s="19"/>
      <c r="BQ163" s="22">
        <v>6.94</v>
      </c>
      <c r="BR163" s="19"/>
      <c r="BS163" s="22">
        <v>13.4</v>
      </c>
      <c r="BT163" s="22">
        <v>28.6</v>
      </c>
      <c r="BU163" s="22">
        <v>45.455000000000005</v>
      </c>
      <c r="BV163" s="22">
        <v>10.229999999999999</v>
      </c>
      <c r="BW163" s="22">
        <f>BU163+BV163</f>
        <v>55.685000000000002</v>
      </c>
      <c r="BX163" s="20">
        <v>1.2342045818929983</v>
      </c>
      <c r="BY163" s="21">
        <v>47.205640423031724</v>
      </c>
      <c r="BZ163" s="21">
        <v>51.575757575757578</v>
      </c>
      <c r="CA163" s="22">
        <v>35.185185185185183</v>
      </c>
      <c r="CB163" s="22">
        <v>27.999999999999996</v>
      </c>
      <c r="CC163" s="20">
        <v>0.46853146853146854</v>
      </c>
      <c r="CD163" s="22">
        <v>3.5555555555555554</v>
      </c>
      <c r="CE163" s="22">
        <v>0.84210526315789469</v>
      </c>
      <c r="CF163" s="22"/>
      <c r="CG163" s="22"/>
      <c r="CH163" s="22"/>
      <c r="CI163" s="22">
        <v>9.1407089151450052</v>
      </c>
      <c r="CJ163" s="20">
        <v>0.24063931040675224</v>
      </c>
      <c r="CK163" s="20">
        <v>1.9771997464329136</v>
      </c>
      <c r="CL163" s="20">
        <v>2.9949238578680206</v>
      </c>
      <c r="CM163" s="20">
        <v>7.7204942479761396</v>
      </c>
      <c r="CN163" s="27">
        <v>7.7604607868351022E-2</v>
      </c>
      <c r="CO163" s="22">
        <v>8.3985634272000009</v>
      </c>
    </row>
    <row r="164" spans="1:93" s="9" customFormat="1" ht="12" customHeight="1" x14ac:dyDescent="0.15">
      <c r="A164" s="16"/>
      <c r="B164" s="55"/>
      <c r="C164" s="18" t="s">
        <v>131</v>
      </c>
      <c r="D164" s="10">
        <v>50.572594109999997</v>
      </c>
      <c r="E164" s="10">
        <v>12.95311225</v>
      </c>
      <c r="F164" s="4" t="s">
        <v>303</v>
      </c>
      <c r="G164" s="4" t="s">
        <v>304</v>
      </c>
      <c r="H164" s="4" t="s">
        <v>232</v>
      </c>
      <c r="I164" s="9" t="s">
        <v>308</v>
      </c>
      <c r="J164" s="4" t="s">
        <v>305</v>
      </c>
      <c r="K164" s="4"/>
      <c r="L164" s="19">
        <v>75.2</v>
      </c>
      <c r="M164" s="19">
        <v>0.09</v>
      </c>
      <c r="N164" s="19">
        <v>13.2</v>
      </c>
      <c r="O164" s="19">
        <v>2.2200000000000002</v>
      </c>
      <c r="P164" s="19">
        <v>0.05</v>
      </c>
      <c r="Q164" s="19">
        <v>0.04</v>
      </c>
      <c r="R164" s="19">
        <v>0.45</v>
      </c>
      <c r="S164" s="19">
        <v>2.78</v>
      </c>
      <c r="T164" s="19">
        <v>4.5199999999999996</v>
      </c>
      <c r="U164" s="20">
        <v>0.27</v>
      </c>
      <c r="V164" s="19"/>
      <c r="W164" s="19"/>
      <c r="X164" s="20">
        <v>0.3735</v>
      </c>
      <c r="Y164" s="20">
        <v>0.15724349999999998</v>
      </c>
      <c r="Z164" s="20">
        <v>99.036256500000007</v>
      </c>
      <c r="AA164" s="19"/>
      <c r="AB164" s="21">
        <v>481</v>
      </c>
      <c r="AC164" s="19"/>
      <c r="AD164" s="19"/>
      <c r="AE164" s="19"/>
      <c r="AF164" s="19">
        <v>2.1</v>
      </c>
      <c r="AG164" s="19"/>
      <c r="AH164" s="19"/>
      <c r="AI164" s="19"/>
      <c r="AJ164" s="19"/>
      <c r="AK164" s="19">
        <v>11</v>
      </c>
      <c r="AL164" s="19">
        <v>54</v>
      </c>
      <c r="AM164" s="19"/>
      <c r="AN164" s="19">
        <v>795</v>
      </c>
      <c r="AO164" s="21">
        <v>14.6</v>
      </c>
      <c r="AP164" s="22">
        <v>17.600000000000001</v>
      </c>
      <c r="AQ164" s="19">
        <v>74</v>
      </c>
      <c r="AR164" s="19">
        <v>22</v>
      </c>
      <c r="AS164" s="19">
        <v>4</v>
      </c>
      <c r="AT164" s="19"/>
      <c r="AU164" s="19"/>
      <c r="AV164" s="19">
        <v>0.6</v>
      </c>
      <c r="AW164" s="22">
        <v>96.1</v>
      </c>
      <c r="AX164" s="21">
        <v>33</v>
      </c>
      <c r="AY164" s="20">
        <v>8.51</v>
      </c>
      <c r="AZ164" s="22">
        <v>20.399999999999999</v>
      </c>
      <c r="BA164" s="20">
        <v>2.64</v>
      </c>
      <c r="BB164" s="20">
        <v>9.19</v>
      </c>
      <c r="BC164" s="20">
        <v>2.75</v>
      </c>
      <c r="BD164" s="19">
        <v>7.6999999999999999E-2</v>
      </c>
      <c r="BE164" s="20">
        <v>3.09</v>
      </c>
      <c r="BF164" s="20">
        <v>0.60399999999999998</v>
      </c>
      <c r="BG164" s="20">
        <v>3.53</v>
      </c>
      <c r="BH164" s="20">
        <v>0.55400000000000005</v>
      </c>
      <c r="BI164" s="20">
        <v>1.26</v>
      </c>
      <c r="BJ164" s="20">
        <v>0.16600000000000001</v>
      </c>
      <c r="BK164" s="20">
        <v>0.93799999999999994</v>
      </c>
      <c r="BL164" s="20">
        <v>0.13</v>
      </c>
      <c r="BM164" s="22">
        <v>3.19</v>
      </c>
      <c r="BN164" s="26">
        <v>4.4000000000000004</v>
      </c>
      <c r="BO164" s="19">
        <v>4</v>
      </c>
      <c r="BP164" s="19"/>
      <c r="BQ164" s="22">
        <v>5.92</v>
      </c>
      <c r="BR164" s="19"/>
      <c r="BS164" s="22">
        <v>13</v>
      </c>
      <c r="BT164" s="22">
        <v>33.6</v>
      </c>
      <c r="BU164" s="22">
        <v>43.566999999999993</v>
      </c>
      <c r="BV164" s="22">
        <v>10.272000000000002</v>
      </c>
      <c r="BW164" s="22">
        <v>53.9</v>
      </c>
      <c r="BX164" s="20">
        <v>1.2850933116893308</v>
      </c>
      <c r="BY164" s="21">
        <v>47.189937106918229</v>
      </c>
      <c r="BZ164" s="21">
        <v>54.452054794520549</v>
      </c>
      <c r="CA164" s="22">
        <v>31.768953068592058</v>
      </c>
      <c r="CB164" s="22">
        <v>23.197492163009404</v>
      </c>
      <c r="CC164" s="20">
        <v>0.38690476190476186</v>
      </c>
      <c r="CD164" s="22">
        <v>5</v>
      </c>
      <c r="CE164" s="22">
        <v>1.25</v>
      </c>
      <c r="CF164" s="22"/>
      <c r="CG164" s="22">
        <v>1.6528066528066527</v>
      </c>
      <c r="CH164" s="22">
        <v>5.0052029136316341</v>
      </c>
      <c r="CI164" s="22">
        <v>8.2726326742976077</v>
      </c>
      <c r="CJ164" s="20">
        <v>0.2414606512008024</v>
      </c>
      <c r="CK164" s="20">
        <v>1.9382112561490488</v>
      </c>
      <c r="CL164" s="20">
        <v>2.8957438500585706</v>
      </c>
      <c r="CM164" s="20">
        <v>6.6939792206089601</v>
      </c>
      <c r="CN164" s="27">
        <v>7.9914081646802762E-2</v>
      </c>
      <c r="CO164" s="22">
        <v>9.5946382816000018</v>
      </c>
    </row>
    <row r="165" spans="1:93" s="9" customFormat="1" ht="12" customHeight="1" x14ac:dyDescent="0.15">
      <c r="A165" s="16"/>
      <c r="B165" s="55"/>
      <c r="C165" s="18" t="s">
        <v>132</v>
      </c>
      <c r="D165" s="10">
        <v>50.572594109999997</v>
      </c>
      <c r="E165" s="10">
        <v>12.95311225</v>
      </c>
      <c r="F165" s="4" t="s">
        <v>303</v>
      </c>
      <c r="G165" s="4" t="s">
        <v>304</v>
      </c>
      <c r="H165" s="4" t="s">
        <v>232</v>
      </c>
      <c r="I165" s="9" t="s">
        <v>308</v>
      </c>
      <c r="J165" s="4" t="s">
        <v>306</v>
      </c>
      <c r="K165" s="4"/>
      <c r="L165" s="19">
        <v>74.599999999999994</v>
      </c>
      <c r="M165" s="19">
        <v>0.09</v>
      </c>
      <c r="N165" s="19">
        <v>13.2</v>
      </c>
      <c r="O165" s="19">
        <v>2.2200000000000002</v>
      </c>
      <c r="P165" s="19">
        <v>0.04</v>
      </c>
      <c r="Q165" s="19">
        <v>0.04</v>
      </c>
      <c r="R165" s="19">
        <v>0.43</v>
      </c>
      <c r="S165" s="19">
        <v>2.97</v>
      </c>
      <c r="T165" s="19">
        <v>5.08</v>
      </c>
      <c r="U165" s="20">
        <v>0.21</v>
      </c>
      <c r="V165" s="19"/>
      <c r="W165" s="19"/>
      <c r="X165" s="20">
        <v>0.29499999999999998</v>
      </c>
      <c r="Y165" s="20">
        <v>0.12419499999999999</v>
      </c>
      <c r="Z165" s="20">
        <v>99.050805000000011</v>
      </c>
      <c r="AA165" s="19"/>
      <c r="AB165" s="21">
        <v>347</v>
      </c>
      <c r="AC165" s="19"/>
      <c r="AD165" s="19"/>
      <c r="AE165" s="19"/>
      <c r="AF165" s="19">
        <v>2.1</v>
      </c>
      <c r="AG165" s="19"/>
      <c r="AH165" s="19"/>
      <c r="AI165" s="19"/>
      <c r="AJ165" s="19"/>
      <c r="AK165" s="19"/>
      <c r="AL165" s="19">
        <v>41</v>
      </c>
      <c r="AM165" s="19"/>
      <c r="AN165" s="19">
        <v>824</v>
      </c>
      <c r="AO165" s="21">
        <v>15.9</v>
      </c>
      <c r="AP165" s="22">
        <v>16.899999999999999</v>
      </c>
      <c r="AQ165" s="21">
        <v>83.6</v>
      </c>
      <c r="AR165" s="19">
        <v>16</v>
      </c>
      <c r="AS165" s="19">
        <v>2</v>
      </c>
      <c r="AT165" s="19"/>
      <c r="AU165" s="19"/>
      <c r="AV165" s="19">
        <v>0.7</v>
      </c>
      <c r="AW165" s="22">
        <v>86.6</v>
      </c>
      <c r="AX165" s="21">
        <v>44</v>
      </c>
      <c r="AY165" s="20">
        <v>9.19</v>
      </c>
      <c r="AZ165" s="22">
        <v>22.1</v>
      </c>
      <c r="BA165" s="20">
        <v>2.81</v>
      </c>
      <c r="BB165" s="20">
        <v>9.7899999999999991</v>
      </c>
      <c r="BC165" s="20">
        <v>2.8</v>
      </c>
      <c r="BD165" s="19">
        <v>0.14000000000000001</v>
      </c>
      <c r="BE165" s="20">
        <v>3.05</v>
      </c>
      <c r="BF165" s="20">
        <v>0.60799999999999998</v>
      </c>
      <c r="BG165" s="20">
        <v>3.44</v>
      </c>
      <c r="BH165" s="20">
        <v>0.52900000000000003</v>
      </c>
      <c r="BI165" s="20">
        <v>1.25</v>
      </c>
      <c r="BJ165" s="20">
        <v>0.16700000000000001</v>
      </c>
      <c r="BK165" s="20">
        <v>0.99299999999999999</v>
      </c>
      <c r="BL165" s="20">
        <v>0.128</v>
      </c>
      <c r="BM165" s="22">
        <v>3.22</v>
      </c>
      <c r="BN165" s="26">
        <v>4.5</v>
      </c>
      <c r="BO165" s="19">
        <v>4</v>
      </c>
      <c r="BP165" s="19"/>
      <c r="BQ165" s="22">
        <v>8.23</v>
      </c>
      <c r="BR165" s="19"/>
      <c r="BS165" s="22">
        <v>14.1</v>
      </c>
      <c r="BT165" s="22">
        <v>33.799999999999997</v>
      </c>
      <c r="BU165" s="22">
        <v>46.83</v>
      </c>
      <c r="BV165" s="22">
        <v>10.164999999999999</v>
      </c>
      <c r="BW165" s="22">
        <f>BU165+BV165</f>
        <v>56.994999999999997</v>
      </c>
      <c r="BX165" s="20">
        <v>1.1835468269296883</v>
      </c>
      <c r="BY165" s="21">
        <v>51.16990291262136</v>
      </c>
      <c r="BZ165" s="21">
        <v>51.823899371069182</v>
      </c>
      <c r="CA165" s="22">
        <v>31.947069943289222</v>
      </c>
      <c r="CB165" s="22">
        <v>25.962732919254655</v>
      </c>
      <c r="CC165" s="20">
        <v>0.41715976331360949</v>
      </c>
      <c r="CD165" s="22">
        <v>3.5555555555555554</v>
      </c>
      <c r="CE165" s="22">
        <v>0.94674556213017758</v>
      </c>
      <c r="CF165" s="22"/>
      <c r="CG165" s="22">
        <v>2.3746397694524495</v>
      </c>
      <c r="CH165" s="22">
        <v>4.0069284064665132</v>
      </c>
      <c r="CI165" s="22">
        <v>9.5150115473441108</v>
      </c>
      <c r="CJ165" s="20">
        <v>0.2473901219405211</v>
      </c>
      <c r="CK165" s="20">
        <v>2.0557094162760969</v>
      </c>
      <c r="CL165" s="20">
        <v>2.9029187817258881</v>
      </c>
      <c r="CM165" s="20">
        <v>7.3418193438432038</v>
      </c>
      <c r="CN165" s="27">
        <v>0.14472448668097904</v>
      </c>
      <c r="CO165" s="22">
        <v>9.7606808863999994</v>
      </c>
    </row>
    <row r="166" spans="1:93" s="9" customFormat="1" ht="12" customHeight="1" x14ac:dyDescent="0.15">
      <c r="A166" s="16"/>
      <c r="B166" s="35"/>
      <c r="C166" s="18"/>
      <c r="D166" s="10"/>
      <c r="E166" s="10"/>
      <c r="F166" s="4"/>
      <c r="G166" s="4"/>
      <c r="H166" s="4"/>
      <c r="J166" s="4"/>
      <c r="K166" s="4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21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20"/>
      <c r="BC166" s="19"/>
      <c r="BD166" s="19"/>
      <c r="BE166" s="19"/>
      <c r="BF166" s="19"/>
      <c r="BG166" s="19"/>
      <c r="BH166" s="20"/>
      <c r="BI166" s="19"/>
      <c r="BJ166" s="19"/>
      <c r="BK166" s="19"/>
      <c r="BL166" s="19"/>
      <c r="BM166" s="19"/>
      <c r="BN166" s="26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22"/>
      <c r="CE166" s="22"/>
      <c r="CF166" s="22"/>
      <c r="CG166" s="19"/>
      <c r="CH166" s="19"/>
      <c r="CI166" s="19"/>
      <c r="CJ166" s="19"/>
      <c r="CK166" s="19"/>
      <c r="CL166" s="19"/>
      <c r="CM166" s="19"/>
      <c r="CN166" s="19"/>
      <c r="CO166" s="19"/>
    </row>
    <row r="167" spans="1:93" s="9" customFormat="1" ht="12" customHeight="1" x14ac:dyDescent="0.15">
      <c r="B167" s="35"/>
      <c r="D167" s="11"/>
      <c r="E167" s="11"/>
      <c r="AB167" s="7"/>
      <c r="BB167" s="6"/>
      <c r="BH167" s="6"/>
      <c r="BN167" s="56"/>
      <c r="CD167" s="8"/>
      <c r="CE167" s="8"/>
      <c r="CF167" s="8"/>
    </row>
    <row r="168" spans="1:93" s="9" customFormat="1" ht="12" customHeight="1" x14ac:dyDescent="0.15">
      <c r="B168" s="35"/>
      <c r="D168" s="11"/>
      <c r="E168" s="11"/>
      <c r="BB168" s="6"/>
      <c r="BN168" s="56"/>
      <c r="CD168" s="8"/>
      <c r="CE168" s="8"/>
      <c r="CF168" s="8"/>
    </row>
    <row r="169" spans="1:93" s="9" customFormat="1" ht="12" customHeight="1" x14ac:dyDescent="0.15">
      <c r="B169" s="35"/>
      <c r="D169" s="11"/>
      <c r="E169" s="11"/>
      <c r="BB169" s="6"/>
      <c r="BN169" s="56"/>
      <c r="CD169" s="8"/>
      <c r="CE169" s="8"/>
      <c r="CF169" s="8"/>
    </row>
    <row r="170" spans="1:93" s="9" customFormat="1" ht="12" customHeight="1" x14ac:dyDescent="0.15">
      <c r="B170" s="35"/>
      <c r="D170" s="11"/>
      <c r="E170" s="11"/>
      <c r="BB170" s="6"/>
      <c r="BN170" s="56"/>
      <c r="CD170" s="8"/>
      <c r="CE170" s="8"/>
      <c r="CF170" s="8"/>
    </row>
    <row r="171" spans="1:93" s="9" customFormat="1" ht="12" customHeight="1" x14ac:dyDescent="0.15">
      <c r="B171" s="36"/>
      <c r="D171" s="11"/>
      <c r="E171" s="11"/>
      <c r="BB171" s="6"/>
      <c r="BN171" s="56"/>
      <c r="CD171" s="8"/>
      <c r="CE171" s="8"/>
      <c r="CF171" s="8"/>
    </row>
    <row r="172" spans="1:93" s="9" customFormat="1" ht="12" customHeight="1" x14ac:dyDescent="0.15">
      <c r="B172" s="36"/>
      <c r="D172" s="11"/>
      <c r="E172" s="11"/>
      <c r="BB172" s="6"/>
      <c r="BN172" s="56"/>
      <c r="CD172" s="8"/>
      <c r="CE172" s="8"/>
      <c r="CF172" s="8"/>
    </row>
    <row r="173" spans="1:93" s="9" customFormat="1" ht="12" customHeight="1" x14ac:dyDescent="0.15">
      <c r="B173" s="36"/>
      <c r="D173" s="11"/>
      <c r="E173" s="11"/>
      <c r="BB173" s="6"/>
      <c r="BN173" s="56"/>
      <c r="CD173" s="8"/>
      <c r="CE173" s="8"/>
      <c r="CF173" s="8"/>
    </row>
    <row r="174" spans="1:93" ht="12" customHeight="1" x14ac:dyDescent="0.2">
      <c r="CD174" s="59"/>
      <c r="CE174" s="59"/>
      <c r="CF174" s="59"/>
    </row>
    <row r="175" spans="1:93" ht="12" customHeight="1" x14ac:dyDescent="0.2">
      <c r="CD175" s="59"/>
      <c r="CE175" s="59"/>
      <c r="CF175" s="59"/>
    </row>
    <row r="176" spans="1:93" ht="12" customHeight="1" x14ac:dyDescent="0.2">
      <c r="CD176" s="59"/>
      <c r="CE176" s="59"/>
      <c r="CF176" s="59"/>
    </row>
    <row r="177" spans="82:84" ht="12" customHeight="1" x14ac:dyDescent="0.2">
      <c r="CD177" s="59"/>
      <c r="CE177" s="59"/>
      <c r="CF177" s="59"/>
    </row>
    <row r="178" spans="82:84" ht="12" customHeight="1" x14ac:dyDescent="0.2">
      <c r="CD178" s="59"/>
      <c r="CE178" s="59"/>
      <c r="CF178" s="59"/>
    </row>
    <row r="179" spans="82:84" ht="12" customHeight="1" x14ac:dyDescent="0.2">
      <c r="CD179" s="59"/>
      <c r="CE179" s="59"/>
      <c r="CF179" s="59"/>
    </row>
    <row r="180" spans="82:84" ht="12" customHeight="1" x14ac:dyDescent="0.2">
      <c r="CD180" s="59"/>
      <c r="CE180" s="59"/>
      <c r="CF180" s="59"/>
    </row>
    <row r="181" spans="82:84" ht="12" customHeight="1" x14ac:dyDescent="0.2">
      <c r="CD181" s="59"/>
      <c r="CE181" s="59"/>
      <c r="CF181" s="59"/>
    </row>
    <row r="182" spans="82:84" ht="12" customHeight="1" x14ac:dyDescent="0.2">
      <c r="CD182" s="59"/>
      <c r="CE182" s="59"/>
      <c r="CF182" s="59"/>
    </row>
    <row r="183" spans="82:84" ht="12" customHeight="1" x14ac:dyDescent="0.2">
      <c r="CD183" s="59"/>
      <c r="CE183" s="59"/>
      <c r="CF183" s="59"/>
    </row>
    <row r="184" spans="82:84" ht="12" customHeight="1" x14ac:dyDescent="0.2">
      <c r="CD184" s="59"/>
      <c r="CE184" s="59"/>
      <c r="CF184" s="59"/>
    </row>
    <row r="185" spans="82:84" ht="12" customHeight="1" x14ac:dyDescent="0.2">
      <c r="CD185" s="59"/>
      <c r="CE185" s="59"/>
      <c r="CF185" s="59"/>
    </row>
    <row r="186" spans="82:84" ht="12" customHeight="1" x14ac:dyDescent="0.2">
      <c r="CD186" s="59"/>
      <c r="CE186" s="59"/>
      <c r="CF186" s="59"/>
    </row>
    <row r="187" spans="82:84" ht="12" customHeight="1" x14ac:dyDescent="0.2">
      <c r="CD187" s="59"/>
      <c r="CE187" s="59"/>
      <c r="CF187" s="59"/>
    </row>
    <row r="188" spans="82:84" ht="12" customHeight="1" x14ac:dyDescent="0.2">
      <c r="CD188" s="59"/>
      <c r="CE188" s="59"/>
      <c r="CF188" s="59"/>
    </row>
    <row r="189" spans="82:84" ht="12" customHeight="1" x14ac:dyDescent="0.2">
      <c r="CD189" s="59"/>
      <c r="CE189" s="59"/>
      <c r="CF189" s="59"/>
    </row>
    <row r="190" spans="82:84" ht="12" customHeight="1" x14ac:dyDescent="0.2">
      <c r="CD190" s="59"/>
      <c r="CE190" s="59"/>
      <c r="CF190" s="59"/>
    </row>
    <row r="191" spans="82:84" ht="12" customHeight="1" x14ac:dyDescent="0.2">
      <c r="CD191" s="59"/>
      <c r="CE191" s="59"/>
      <c r="CF191" s="59"/>
    </row>
    <row r="192" spans="82:84" ht="12" customHeight="1" x14ac:dyDescent="0.2">
      <c r="CD192" s="59"/>
      <c r="CE192" s="59"/>
      <c r="CF192" s="59"/>
    </row>
    <row r="193" spans="82:84" ht="12" customHeight="1" x14ac:dyDescent="0.2">
      <c r="CD193" s="59"/>
      <c r="CE193" s="59"/>
      <c r="CF193" s="59"/>
    </row>
    <row r="194" spans="82:84" ht="12" customHeight="1" x14ac:dyDescent="0.2">
      <c r="CD194" s="59"/>
      <c r="CE194" s="59"/>
      <c r="CF194" s="59"/>
    </row>
    <row r="195" spans="82:84" ht="12" customHeight="1" x14ac:dyDescent="0.2">
      <c r="CD195" s="59"/>
      <c r="CE195" s="59"/>
      <c r="CF195" s="59"/>
    </row>
    <row r="196" spans="82:84" ht="12" customHeight="1" x14ac:dyDescent="0.2">
      <c r="CD196" s="59"/>
      <c r="CE196" s="59"/>
      <c r="CF196" s="59"/>
    </row>
    <row r="197" spans="82:84" ht="12" customHeight="1" x14ac:dyDescent="0.2">
      <c r="CD197" s="59"/>
      <c r="CE197" s="59"/>
      <c r="CF197" s="59"/>
    </row>
    <row r="198" spans="82:84" ht="12" customHeight="1" x14ac:dyDescent="0.2">
      <c r="CD198" s="59"/>
      <c r="CE198" s="59"/>
      <c r="CF198" s="59"/>
    </row>
    <row r="199" spans="82:84" ht="12" customHeight="1" x14ac:dyDescent="0.2">
      <c r="CD199" s="59"/>
      <c r="CE199" s="59"/>
      <c r="CF199" s="59"/>
    </row>
    <row r="200" spans="82:84" ht="12" customHeight="1" x14ac:dyDescent="0.2">
      <c r="CD200" s="59"/>
      <c r="CE200" s="59"/>
      <c r="CF200" s="59"/>
    </row>
    <row r="201" spans="82:84" ht="12" customHeight="1" x14ac:dyDescent="0.2">
      <c r="CD201" s="59"/>
      <c r="CE201" s="59"/>
      <c r="CF201" s="59"/>
    </row>
    <row r="202" spans="82:84" ht="12" customHeight="1" x14ac:dyDescent="0.2">
      <c r="CD202" s="59"/>
      <c r="CE202" s="59"/>
      <c r="CF202" s="59"/>
    </row>
    <row r="203" spans="82:84" ht="12" customHeight="1" x14ac:dyDescent="0.2">
      <c r="CD203" s="59"/>
      <c r="CE203" s="59"/>
      <c r="CF203" s="59"/>
    </row>
    <row r="204" spans="82:84" ht="12" customHeight="1" x14ac:dyDescent="0.2">
      <c r="CD204" s="59"/>
      <c r="CE204" s="59"/>
      <c r="CF204" s="59"/>
    </row>
    <row r="205" spans="82:84" ht="12" customHeight="1" x14ac:dyDescent="0.2">
      <c r="CD205" s="59"/>
      <c r="CE205" s="59"/>
      <c r="CF205" s="59"/>
    </row>
    <row r="206" spans="82:84" ht="12" customHeight="1" x14ac:dyDescent="0.2">
      <c r="CD206" s="59"/>
      <c r="CE206" s="59"/>
      <c r="CF206" s="59"/>
    </row>
    <row r="207" spans="82:84" ht="12" customHeight="1" x14ac:dyDescent="0.2">
      <c r="CD207" s="59"/>
      <c r="CE207" s="59"/>
      <c r="CF207" s="59"/>
    </row>
    <row r="208" spans="82:84" ht="12" customHeight="1" x14ac:dyDescent="0.2">
      <c r="CD208" s="59"/>
      <c r="CE208" s="59"/>
      <c r="CF208" s="59"/>
    </row>
    <row r="209" spans="82:84" ht="12" customHeight="1" x14ac:dyDescent="0.2">
      <c r="CD209" s="59"/>
      <c r="CE209" s="59"/>
      <c r="CF209" s="59"/>
    </row>
    <row r="210" spans="82:84" ht="12" customHeight="1" x14ac:dyDescent="0.2">
      <c r="CD210" s="59"/>
      <c r="CE210" s="59"/>
      <c r="CF210" s="59"/>
    </row>
    <row r="211" spans="82:84" ht="12" customHeight="1" x14ac:dyDescent="0.2">
      <c r="CD211" s="59"/>
      <c r="CE211" s="59"/>
      <c r="CF211" s="59"/>
    </row>
    <row r="212" spans="82:84" ht="12" customHeight="1" x14ac:dyDescent="0.2">
      <c r="CD212" s="59"/>
      <c r="CE212" s="59"/>
      <c r="CF212" s="59"/>
    </row>
    <row r="213" spans="82:84" ht="12" customHeight="1" x14ac:dyDescent="0.2">
      <c r="CD213" s="59"/>
      <c r="CE213" s="59"/>
      <c r="CF213" s="59"/>
    </row>
    <row r="214" spans="82:84" ht="12" customHeight="1" x14ac:dyDescent="0.2">
      <c r="CD214" s="59"/>
      <c r="CE214" s="59"/>
      <c r="CF214" s="59"/>
    </row>
    <row r="215" spans="82:84" ht="12" customHeight="1" x14ac:dyDescent="0.2">
      <c r="CD215" s="59"/>
      <c r="CE215" s="59"/>
      <c r="CF215" s="59"/>
    </row>
    <row r="216" spans="82:84" ht="12" customHeight="1" x14ac:dyDescent="0.2">
      <c r="CD216" s="59"/>
      <c r="CE216" s="59"/>
      <c r="CF216" s="59"/>
    </row>
    <row r="217" spans="82:84" ht="12" customHeight="1" x14ac:dyDescent="0.2">
      <c r="CD217" s="59"/>
      <c r="CE217" s="59"/>
      <c r="CF217" s="59"/>
    </row>
    <row r="218" spans="82:84" ht="12" customHeight="1" x14ac:dyDescent="0.2">
      <c r="CD218" s="59"/>
      <c r="CE218" s="59"/>
      <c r="CF218" s="59"/>
    </row>
    <row r="219" spans="82:84" ht="12" customHeight="1" x14ac:dyDescent="0.2">
      <c r="CD219" s="59"/>
      <c r="CE219" s="59"/>
      <c r="CF219" s="59"/>
    </row>
    <row r="220" spans="82:84" ht="12" customHeight="1" x14ac:dyDescent="0.2">
      <c r="CD220" s="59"/>
      <c r="CE220" s="59"/>
      <c r="CF220" s="59"/>
    </row>
    <row r="221" spans="82:84" ht="12" customHeight="1" x14ac:dyDescent="0.2">
      <c r="CD221" s="59"/>
      <c r="CE221" s="59"/>
      <c r="CF221" s="59"/>
    </row>
    <row r="222" spans="82:84" ht="12" customHeight="1" x14ac:dyDescent="0.2">
      <c r="CD222" s="59"/>
      <c r="CE222" s="59"/>
      <c r="CF222" s="59"/>
    </row>
    <row r="223" spans="82:84" ht="12" customHeight="1" x14ac:dyDescent="0.2">
      <c r="CD223" s="59"/>
      <c r="CE223" s="59"/>
      <c r="CF223" s="59"/>
    </row>
    <row r="224" spans="82:84" ht="12" customHeight="1" x14ac:dyDescent="0.2">
      <c r="CD224" s="59"/>
      <c r="CE224" s="59"/>
      <c r="CF224" s="59"/>
    </row>
    <row r="225" spans="82:84" ht="12" customHeight="1" x14ac:dyDescent="0.2">
      <c r="CD225" s="59"/>
      <c r="CE225" s="59"/>
      <c r="CF225" s="59"/>
    </row>
    <row r="226" spans="82:84" ht="12" customHeight="1" x14ac:dyDescent="0.2">
      <c r="CD226" s="59"/>
      <c r="CE226" s="59"/>
      <c r="CF226" s="59"/>
    </row>
    <row r="227" spans="82:84" ht="12" customHeight="1" x14ac:dyDescent="0.2">
      <c r="CD227" s="59"/>
      <c r="CE227" s="59"/>
      <c r="CF227" s="59"/>
    </row>
    <row r="228" spans="82:84" ht="12" customHeight="1" x14ac:dyDescent="0.2">
      <c r="CD228" s="59"/>
      <c r="CE228" s="59"/>
      <c r="CF228" s="59"/>
    </row>
    <row r="229" spans="82:84" ht="12" customHeight="1" x14ac:dyDescent="0.2">
      <c r="CD229" s="59"/>
      <c r="CE229" s="59"/>
      <c r="CF229" s="59"/>
    </row>
    <row r="230" spans="82:84" ht="12" customHeight="1" x14ac:dyDescent="0.2">
      <c r="CD230" s="59"/>
      <c r="CE230" s="59"/>
      <c r="CF230" s="59"/>
    </row>
    <row r="231" spans="82:84" ht="12" customHeight="1" x14ac:dyDescent="0.2">
      <c r="CD231" s="59"/>
      <c r="CE231" s="59"/>
      <c r="CF231" s="59"/>
    </row>
    <row r="232" spans="82:84" ht="12" customHeight="1" x14ac:dyDescent="0.2">
      <c r="CD232" s="59"/>
      <c r="CE232" s="59"/>
      <c r="CF232" s="59"/>
    </row>
    <row r="233" spans="82:84" ht="12" customHeight="1" x14ac:dyDescent="0.2">
      <c r="CD233" s="59"/>
      <c r="CE233" s="59"/>
      <c r="CF233" s="59"/>
    </row>
    <row r="234" spans="82:84" ht="12" customHeight="1" x14ac:dyDescent="0.2">
      <c r="CD234" s="59"/>
      <c r="CE234" s="59"/>
      <c r="CF234" s="59"/>
    </row>
    <row r="235" spans="82:84" ht="12" customHeight="1" x14ac:dyDescent="0.2">
      <c r="CD235" s="59"/>
      <c r="CE235" s="59"/>
      <c r="CF235" s="59"/>
    </row>
    <row r="236" spans="82:84" ht="12" customHeight="1" x14ac:dyDescent="0.2">
      <c r="CD236" s="59"/>
      <c r="CE236" s="59"/>
      <c r="CF236" s="59"/>
    </row>
    <row r="237" spans="82:84" ht="12" customHeight="1" x14ac:dyDescent="0.2">
      <c r="CD237" s="59"/>
      <c r="CE237" s="59"/>
      <c r="CF237" s="59"/>
    </row>
    <row r="238" spans="82:84" ht="12" customHeight="1" x14ac:dyDescent="0.2">
      <c r="CD238" s="59"/>
      <c r="CE238" s="59"/>
      <c r="CF238" s="59"/>
    </row>
    <row r="239" spans="82:84" ht="12" customHeight="1" x14ac:dyDescent="0.2">
      <c r="CD239" s="59"/>
      <c r="CE239" s="59"/>
      <c r="CF239" s="59"/>
    </row>
    <row r="240" spans="82:84" ht="12" customHeight="1" x14ac:dyDescent="0.2">
      <c r="CD240" s="59"/>
      <c r="CE240" s="59"/>
      <c r="CF240" s="59"/>
    </row>
    <row r="241" spans="82:84" ht="12" customHeight="1" x14ac:dyDescent="0.2">
      <c r="CD241" s="59"/>
      <c r="CE241" s="59"/>
      <c r="CF241" s="59"/>
    </row>
    <row r="242" spans="82:84" ht="12" customHeight="1" x14ac:dyDescent="0.2">
      <c r="CD242" s="59"/>
      <c r="CE242" s="59"/>
      <c r="CF242" s="59"/>
    </row>
    <row r="243" spans="82:84" ht="12" customHeight="1" x14ac:dyDescent="0.2">
      <c r="CD243" s="59"/>
      <c r="CE243" s="59"/>
      <c r="CF243" s="59"/>
    </row>
    <row r="244" spans="82:84" ht="12" customHeight="1" x14ac:dyDescent="0.2">
      <c r="CD244" s="59"/>
      <c r="CE244" s="59"/>
      <c r="CF244" s="59"/>
    </row>
    <row r="245" spans="82:84" ht="12" customHeight="1" x14ac:dyDescent="0.2">
      <c r="CD245" s="59"/>
      <c r="CE245" s="59"/>
      <c r="CF245" s="59"/>
    </row>
    <row r="246" spans="82:84" ht="12" customHeight="1" x14ac:dyDescent="0.2">
      <c r="CD246" s="59"/>
      <c r="CE246" s="59"/>
      <c r="CF246" s="59"/>
    </row>
    <row r="247" spans="82:84" ht="12" customHeight="1" x14ac:dyDescent="0.2">
      <c r="CD247" s="59"/>
      <c r="CE247" s="59"/>
      <c r="CF247" s="59"/>
    </row>
    <row r="248" spans="82:84" ht="12" customHeight="1" x14ac:dyDescent="0.2">
      <c r="CD248" s="59"/>
      <c r="CE248" s="59"/>
      <c r="CF248" s="59"/>
    </row>
    <row r="249" spans="82:84" ht="12" customHeight="1" x14ac:dyDescent="0.2">
      <c r="CD249" s="59"/>
      <c r="CE249" s="59"/>
      <c r="CF249" s="59"/>
    </row>
    <row r="250" spans="82:84" ht="12" customHeight="1" x14ac:dyDescent="0.2">
      <c r="CD250" s="59"/>
      <c r="CE250" s="59"/>
      <c r="CF250" s="59"/>
    </row>
    <row r="251" spans="82:84" ht="12" customHeight="1" x14ac:dyDescent="0.2">
      <c r="CD251" s="59"/>
      <c r="CE251" s="59"/>
      <c r="CF251" s="59"/>
    </row>
    <row r="252" spans="82:84" ht="12" customHeight="1" x14ac:dyDescent="0.2">
      <c r="CD252" s="59"/>
      <c r="CE252" s="59"/>
      <c r="CF252" s="59"/>
    </row>
    <row r="253" spans="82:84" ht="12" customHeight="1" x14ac:dyDescent="0.2">
      <c r="CD253" s="59"/>
      <c r="CE253" s="59"/>
      <c r="CF253" s="59"/>
    </row>
    <row r="254" spans="82:84" ht="12" customHeight="1" x14ac:dyDescent="0.2">
      <c r="CD254" s="59"/>
      <c r="CE254" s="59"/>
      <c r="CF254" s="59"/>
    </row>
    <row r="255" spans="82:84" ht="12" customHeight="1" x14ac:dyDescent="0.2">
      <c r="CD255" s="59"/>
      <c r="CE255" s="59"/>
      <c r="CF255" s="59"/>
    </row>
    <row r="256" spans="82:84" ht="12" customHeight="1" x14ac:dyDescent="0.2">
      <c r="CD256" s="59"/>
      <c r="CE256" s="59"/>
      <c r="CF256" s="59"/>
    </row>
    <row r="257" spans="82:84" ht="12" customHeight="1" x14ac:dyDescent="0.2">
      <c r="CD257" s="59"/>
      <c r="CE257" s="59"/>
      <c r="CF257" s="59"/>
    </row>
    <row r="258" spans="82:84" ht="12" customHeight="1" x14ac:dyDescent="0.2">
      <c r="CD258" s="59"/>
      <c r="CE258" s="59"/>
      <c r="CF258" s="59"/>
    </row>
    <row r="259" spans="82:84" ht="12" customHeight="1" x14ac:dyDescent="0.2">
      <c r="CD259" s="59"/>
      <c r="CE259" s="59"/>
      <c r="CF259" s="59"/>
    </row>
    <row r="260" spans="82:84" ht="12" customHeight="1" x14ac:dyDescent="0.2">
      <c r="CD260" s="59"/>
      <c r="CE260" s="59"/>
      <c r="CF260" s="59"/>
    </row>
    <row r="261" spans="82:84" ht="12" customHeight="1" x14ac:dyDescent="0.2">
      <c r="CD261" s="59"/>
      <c r="CE261" s="59"/>
      <c r="CF261" s="59"/>
    </row>
    <row r="262" spans="82:84" ht="12" customHeight="1" x14ac:dyDescent="0.2">
      <c r="CD262" s="59"/>
      <c r="CE262" s="59"/>
      <c r="CF262" s="59"/>
    </row>
    <row r="263" spans="82:84" ht="12" customHeight="1" x14ac:dyDescent="0.2">
      <c r="CD263" s="59"/>
      <c r="CE263" s="59"/>
      <c r="CF263" s="59"/>
    </row>
    <row r="264" spans="82:84" ht="12" customHeight="1" x14ac:dyDescent="0.2">
      <c r="CD264" s="59"/>
      <c r="CE264" s="59"/>
      <c r="CF264" s="59"/>
    </row>
    <row r="265" spans="82:84" ht="12" customHeight="1" x14ac:dyDescent="0.2">
      <c r="CD265" s="59"/>
      <c r="CE265" s="59"/>
      <c r="CF265" s="59"/>
    </row>
    <row r="266" spans="82:84" ht="12" customHeight="1" x14ac:dyDescent="0.2">
      <c r="CD266" s="59"/>
      <c r="CE266" s="59"/>
      <c r="CF266" s="59"/>
    </row>
    <row r="267" spans="82:84" ht="12" customHeight="1" x14ac:dyDescent="0.2">
      <c r="CD267" s="59"/>
      <c r="CE267" s="59"/>
      <c r="CF267" s="59"/>
    </row>
    <row r="268" spans="82:84" ht="12" customHeight="1" x14ac:dyDescent="0.2">
      <c r="CD268" s="59"/>
      <c r="CE268" s="59"/>
      <c r="CF268" s="59"/>
    </row>
    <row r="269" spans="82:84" ht="12" customHeight="1" x14ac:dyDescent="0.2">
      <c r="CD269" s="59"/>
      <c r="CE269" s="59"/>
      <c r="CF269" s="59"/>
    </row>
    <row r="270" spans="82:84" ht="12" customHeight="1" x14ac:dyDescent="0.2">
      <c r="CD270" s="59"/>
      <c r="CE270" s="59"/>
      <c r="CF270" s="59"/>
    </row>
    <row r="271" spans="82:84" ht="12" customHeight="1" x14ac:dyDescent="0.2">
      <c r="CD271" s="59"/>
      <c r="CE271" s="59"/>
      <c r="CF271" s="59"/>
    </row>
    <row r="272" spans="82:84" ht="12" customHeight="1" x14ac:dyDescent="0.2">
      <c r="CD272" s="59"/>
      <c r="CE272" s="59"/>
      <c r="CF272" s="59"/>
    </row>
    <row r="273" spans="82:84" ht="12" customHeight="1" x14ac:dyDescent="0.2">
      <c r="CD273" s="59"/>
      <c r="CE273" s="59"/>
      <c r="CF273" s="59"/>
    </row>
    <row r="274" spans="82:84" ht="12" customHeight="1" x14ac:dyDescent="0.2">
      <c r="CD274" s="59"/>
      <c r="CE274" s="59"/>
      <c r="CF274" s="59"/>
    </row>
    <row r="275" spans="82:84" ht="12" customHeight="1" x14ac:dyDescent="0.2">
      <c r="CD275" s="59"/>
      <c r="CE275" s="59"/>
      <c r="CF275" s="59"/>
    </row>
    <row r="276" spans="82:84" ht="12" customHeight="1" x14ac:dyDescent="0.2">
      <c r="CD276" s="59"/>
      <c r="CE276" s="59"/>
      <c r="CF276" s="59"/>
    </row>
    <row r="277" spans="82:84" ht="12" customHeight="1" x14ac:dyDescent="0.2">
      <c r="CD277" s="59"/>
      <c r="CE277" s="59"/>
      <c r="CF277" s="59"/>
    </row>
    <row r="278" spans="82:84" ht="12" customHeight="1" x14ac:dyDescent="0.2">
      <c r="CD278" s="59"/>
      <c r="CE278" s="59"/>
      <c r="CF278" s="59"/>
    </row>
    <row r="279" spans="82:84" ht="12" customHeight="1" x14ac:dyDescent="0.2">
      <c r="CD279" s="59"/>
      <c r="CE279" s="59"/>
      <c r="CF279" s="59"/>
    </row>
    <row r="280" spans="82:84" ht="12" customHeight="1" x14ac:dyDescent="0.2">
      <c r="CD280" s="59"/>
      <c r="CE280" s="59"/>
      <c r="CF280" s="59"/>
    </row>
    <row r="281" spans="82:84" ht="12" customHeight="1" x14ac:dyDescent="0.2">
      <c r="CD281" s="59"/>
      <c r="CE281" s="59"/>
      <c r="CF281" s="59"/>
    </row>
    <row r="282" spans="82:84" ht="12" customHeight="1" x14ac:dyDescent="0.2">
      <c r="CD282" s="59"/>
      <c r="CE282" s="59"/>
      <c r="CF282" s="59"/>
    </row>
    <row r="283" spans="82:84" ht="12" customHeight="1" x14ac:dyDescent="0.2">
      <c r="CD283" s="59"/>
      <c r="CE283" s="59"/>
      <c r="CF283" s="59"/>
    </row>
    <row r="284" spans="82:84" ht="12" customHeight="1" x14ac:dyDescent="0.2">
      <c r="CD284" s="59"/>
      <c r="CE284" s="59"/>
      <c r="CF284" s="59"/>
    </row>
    <row r="285" spans="82:84" ht="12" customHeight="1" x14ac:dyDescent="0.2">
      <c r="CD285" s="59"/>
      <c r="CE285" s="59"/>
      <c r="CF285" s="59"/>
    </row>
    <row r="286" spans="82:84" ht="12" customHeight="1" x14ac:dyDescent="0.2">
      <c r="CD286" s="59"/>
      <c r="CE286" s="59"/>
      <c r="CF286" s="59"/>
    </row>
    <row r="287" spans="82:84" ht="12" customHeight="1" x14ac:dyDescent="0.2">
      <c r="CD287" s="59"/>
      <c r="CE287" s="59"/>
      <c r="CF287" s="59"/>
    </row>
    <row r="288" spans="82:84" ht="12" customHeight="1" x14ac:dyDescent="0.2">
      <c r="CD288" s="59"/>
      <c r="CE288" s="59"/>
      <c r="CF288" s="59"/>
    </row>
    <row r="289" spans="82:84" ht="12" customHeight="1" x14ac:dyDescent="0.2">
      <c r="CD289" s="59"/>
      <c r="CE289" s="59"/>
      <c r="CF289" s="59"/>
    </row>
    <row r="290" spans="82:84" ht="12" customHeight="1" x14ac:dyDescent="0.2">
      <c r="CD290" s="59"/>
      <c r="CE290" s="59"/>
      <c r="CF290" s="59"/>
    </row>
    <row r="291" spans="82:84" ht="12" customHeight="1" x14ac:dyDescent="0.2">
      <c r="CD291" s="59"/>
      <c r="CE291" s="59"/>
      <c r="CF291" s="59"/>
    </row>
    <row r="292" spans="82:84" ht="12" customHeight="1" x14ac:dyDescent="0.2">
      <c r="CD292" s="59"/>
      <c r="CE292" s="59"/>
      <c r="CF292" s="59"/>
    </row>
    <row r="293" spans="82:84" ht="12" customHeight="1" x14ac:dyDescent="0.2">
      <c r="CD293" s="59"/>
      <c r="CE293" s="59"/>
      <c r="CF293" s="59"/>
    </row>
    <row r="294" spans="82:84" ht="12" customHeight="1" x14ac:dyDescent="0.2">
      <c r="CD294" s="59"/>
      <c r="CE294" s="59"/>
      <c r="CF294" s="59"/>
    </row>
    <row r="295" spans="82:84" ht="12" customHeight="1" x14ac:dyDescent="0.2">
      <c r="CD295" s="59"/>
      <c r="CE295" s="59"/>
      <c r="CF295" s="59"/>
    </row>
    <row r="296" spans="82:84" ht="12" customHeight="1" x14ac:dyDescent="0.2">
      <c r="CD296" s="59"/>
      <c r="CE296" s="59"/>
      <c r="CF296" s="59"/>
    </row>
    <row r="297" spans="82:84" ht="12" customHeight="1" x14ac:dyDescent="0.2">
      <c r="CD297" s="59"/>
      <c r="CE297" s="59"/>
      <c r="CF297" s="59"/>
    </row>
    <row r="298" spans="82:84" ht="12" customHeight="1" x14ac:dyDescent="0.2">
      <c r="CD298" s="59"/>
      <c r="CE298" s="59"/>
      <c r="CF298" s="59"/>
    </row>
    <row r="299" spans="82:84" ht="12" customHeight="1" x14ac:dyDescent="0.2">
      <c r="CD299" s="59"/>
      <c r="CE299" s="59"/>
      <c r="CF299" s="59"/>
    </row>
    <row r="300" spans="82:84" ht="12" customHeight="1" x14ac:dyDescent="0.2">
      <c r="CD300" s="59"/>
      <c r="CE300" s="59"/>
      <c r="CF300" s="59"/>
    </row>
    <row r="301" spans="82:84" ht="12" customHeight="1" x14ac:dyDescent="0.2">
      <c r="CD301" s="59"/>
      <c r="CE301" s="59"/>
      <c r="CF301" s="59"/>
    </row>
    <row r="302" spans="82:84" ht="12" customHeight="1" x14ac:dyDescent="0.2">
      <c r="CD302" s="59"/>
      <c r="CE302" s="59"/>
      <c r="CF302" s="59"/>
    </row>
    <row r="303" spans="82:84" ht="12" customHeight="1" x14ac:dyDescent="0.2">
      <c r="CD303" s="59"/>
      <c r="CE303" s="59"/>
      <c r="CF303" s="59"/>
    </row>
    <row r="304" spans="82:84" ht="12" customHeight="1" x14ac:dyDescent="0.2">
      <c r="CD304" s="59"/>
      <c r="CE304" s="59"/>
      <c r="CF304" s="59"/>
    </row>
    <row r="305" spans="82:84" ht="12" customHeight="1" x14ac:dyDescent="0.2">
      <c r="CD305" s="59"/>
      <c r="CE305" s="59"/>
      <c r="CF305" s="59"/>
    </row>
    <row r="306" spans="82:84" ht="12" customHeight="1" x14ac:dyDescent="0.2">
      <c r="CD306" s="59"/>
      <c r="CE306" s="59"/>
      <c r="CF306" s="59"/>
    </row>
    <row r="307" spans="82:84" ht="12" customHeight="1" x14ac:dyDescent="0.2">
      <c r="CD307" s="59"/>
      <c r="CE307" s="59"/>
      <c r="CF307" s="59"/>
    </row>
    <row r="308" spans="82:84" ht="12" customHeight="1" x14ac:dyDescent="0.2">
      <c r="CD308" s="59"/>
      <c r="CE308" s="59"/>
      <c r="CF308" s="59"/>
    </row>
    <row r="309" spans="82:84" ht="12" customHeight="1" x14ac:dyDescent="0.2">
      <c r="CD309" s="59"/>
      <c r="CE309" s="59"/>
      <c r="CF309" s="59"/>
    </row>
    <row r="310" spans="82:84" ht="12" customHeight="1" x14ac:dyDescent="0.2">
      <c r="CD310" s="59"/>
      <c r="CE310" s="59"/>
      <c r="CF310" s="59"/>
    </row>
    <row r="311" spans="82:84" ht="12" customHeight="1" x14ac:dyDescent="0.2">
      <c r="CD311" s="59"/>
      <c r="CE311" s="59"/>
      <c r="CF311" s="59"/>
    </row>
    <row r="312" spans="82:84" ht="12" customHeight="1" x14ac:dyDescent="0.2">
      <c r="CD312" s="59"/>
      <c r="CE312" s="59"/>
      <c r="CF312" s="59"/>
    </row>
    <row r="313" spans="82:84" ht="12" customHeight="1" x14ac:dyDescent="0.2">
      <c r="CD313" s="59"/>
      <c r="CE313" s="59"/>
      <c r="CF313" s="59"/>
    </row>
    <row r="314" spans="82:84" ht="12" customHeight="1" x14ac:dyDescent="0.2">
      <c r="CD314" s="59"/>
      <c r="CE314" s="59"/>
      <c r="CF314" s="59"/>
    </row>
    <row r="315" spans="82:84" ht="12" customHeight="1" x14ac:dyDescent="0.2">
      <c r="CD315" s="59"/>
      <c r="CE315" s="59"/>
      <c r="CF315" s="59"/>
    </row>
    <row r="316" spans="82:84" ht="12" customHeight="1" x14ac:dyDescent="0.2">
      <c r="CD316" s="59"/>
      <c r="CE316" s="59"/>
      <c r="CF316" s="59"/>
    </row>
    <row r="317" spans="82:84" ht="12" customHeight="1" x14ac:dyDescent="0.2">
      <c r="CD317" s="59"/>
      <c r="CE317" s="59"/>
      <c r="CF317" s="59"/>
    </row>
    <row r="318" spans="82:84" ht="12" customHeight="1" x14ac:dyDescent="0.2">
      <c r="CD318" s="59"/>
      <c r="CE318" s="59"/>
      <c r="CF318" s="59"/>
    </row>
    <row r="319" spans="82:84" ht="12" customHeight="1" x14ac:dyDescent="0.2">
      <c r="CD319" s="59"/>
      <c r="CE319" s="59"/>
      <c r="CF319" s="59"/>
    </row>
    <row r="320" spans="82:84" ht="12" customHeight="1" x14ac:dyDescent="0.2">
      <c r="CD320" s="59"/>
      <c r="CE320" s="59"/>
      <c r="CF320" s="59"/>
    </row>
    <row r="321" spans="82:84" ht="12" customHeight="1" x14ac:dyDescent="0.2">
      <c r="CD321" s="59"/>
      <c r="CE321" s="59"/>
      <c r="CF321" s="59"/>
    </row>
    <row r="322" spans="82:84" ht="12" customHeight="1" x14ac:dyDescent="0.2">
      <c r="CD322" s="59"/>
      <c r="CE322" s="59"/>
      <c r="CF322" s="59"/>
    </row>
    <row r="323" spans="82:84" ht="12" customHeight="1" x14ac:dyDescent="0.2">
      <c r="CD323" s="59"/>
      <c r="CE323" s="59"/>
      <c r="CF323" s="59"/>
    </row>
    <row r="324" spans="82:84" ht="12" customHeight="1" x14ac:dyDescent="0.2">
      <c r="CD324" s="59"/>
      <c r="CE324" s="59"/>
      <c r="CF324" s="59"/>
    </row>
    <row r="325" spans="82:84" ht="12" customHeight="1" x14ac:dyDescent="0.2">
      <c r="CD325" s="59"/>
      <c r="CE325" s="59"/>
      <c r="CF325" s="59"/>
    </row>
    <row r="326" spans="82:84" ht="12" customHeight="1" x14ac:dyDescent="0.2">
      <c r="CD326" s="59"/>
      <c r="CE326" s="59"/>
      <c r="CF326" s="59"/>
    </row>
    <row r="327" spans="82:84" ht="12" customHeight="1" x14ac:dyDescent="0.2">
      <c r="CD327" s="59"/>
      <c r="CE327" s="59"/>
      <c r="CF327" s="59"/>
    </row>
    <row r="328" spans="82:84" ht="12" customHeight="1" x14ac:dyDescent="0.2">
      <c r="CD328" s="59"/>
      <c r="CE328" s="59"/>
      <c r="CF328" s="59"/>
    </row>
    <row r="329" spans="82:84" ht="12" customHeight="1" x14ac:dyDescent="0.2">
      <c r="CD329" s="59"/>
      <c r="CE329" s="59"/>
      <c r="CF329" s="59"/>
    </row>
    <row r="330" spans="82:84" ht="12" customHeight="1" x14ac:dyDescent="0.2">
      <c r="CD330" s="59"/>
      <c r="CE330" s="59"/>
      <c r="CF330" s="59"/>
    </row>
    <row r="331" spans="82:84" ht="12" customHeight="1" x14ac:dyDescent="0.2">
      <c r="CD331" s="59"/>
      <c r="CE331" s="59"/>
      <c r="CF331" s="59"/>
    </row>
    <row r="332" spans="82:84" ht="12" customHeight="1" x14ac:dyDescent="0.2">
      <c r="CD332" s="59"/>
      <c r="CE332" s="59"/>
      <c r="CF332" s="59"/>
    </row>
    <row r="333" spans="82:84" ht="12" customHeight="1" x14ac:dyDescent="0.2">
      <c r="CD333" s="59"/>
      <c r="CE333" s="59"/>
      <c r="CF333" s="59"/>
    </row>
    <row r="334" spans="82:84" ht="12" customHeight="1" x14ac:dyDescent="0.2">
      <c r="CD334" s="59"/>
      <c r="CE334" s="59"/>
      <c r="CF334" s="59"/>
    </row>
    <row r="335" spans="82:84" ht="12" customHeight="1" x14ac:dyDescent="0.2">
      <c r="CD335" s="59"/>
      <c r="CE335" s="59"/>
      <c r="CF335" s="59"/>
    </row>
    <row r="336" spans="82:84" ht="12" customHeight="1" x14ac:dyDescent="0.2">
      <c r="CD336" s="59"/>
      <c r="CE336" s="59"/>
      <c r="CF336" s="59"/>
    </row>
    <row r="337" spans="82:84" ht="12" customHeight="1" x14ac:dyDescent="0.2">
      <c r="CD337" s="59"/>
      <c r="CE337" s="59"/>
      <c r="CF337" s="59"/>
    </row>
    <row r="338" spans="82:84" ht="12" customHeight="1" x14ac:dyDescent="0.2">
      <c r="CD338" s="59"/>
      <c r="CE338" s="59"/>
      <c r="CF338" s="59"/>
    </row>
    <row r="339" spans="82:84" ht="12" customHeight="1" x14ac:dyDescent="0.2">
      <c r="CD339" s="59"/>
      <c r="CE339" s="59"/>
      <c r="CF339" s="59"/>
    </row>
    <row r="340" spans="82:84" ht="12" customHeight="1" x14ac:dyDescent="0.2">
      <c r="CD340" s="59"/>
      <c r="CE340" s="59"/>
      <c r="CF340" s="59"/>
    </row>
    <row r="341" spans="82:84" ht="12" customHeight="1" x14ac:dyDescent="0.2">
      <c r="CD341" s="59"/>
      <c r="CE341" s="59"/>
      <c r="CF341" s="59"/>
    </row>
    <row r="342" spans="82:84" ht="12" customHeight="1" x14ac:dyDescent="0.2">
      <c r="CD342" s="59"/>
      <c r="CE342" s="59"/>
      <c r="CF342" s="59"/>
    </row>
    <row r="343" spans="82:84" ht="12" customHeight="1" x14ac:dyDescent="0.2">
      <c r="CD343" s="59"/>
      <c r="CE343" s="59"/>
      <c r="CF343" s="59"/>
    </row>
    <row r="344" spans="82:84" ht="12" customHeight="1" x14ac:dyDescent="0.2">
      <c r="CD344" s="59"/>
      <c r="CE344" s="59"/>
      <c r="CF344" s="59"/>
    </row>
    <row r="345" spans="82:84" ht="12" customHeight="1" x14ac:dyDescent="0.2">
      <c r="CD345" s="59"/>
      <c r="CE345" s="59"/>
      <c r="CF345" s="59"/>
    </row>
    <row r="346" spans="82:84" ht="12" customHeight="1" x14ac:dyDescent="0.2">
      <c r="CD346" s="59"/>
      <c r="CE346" s="59"/>
      <c r="CF346" s="59"/>
    </row>
    <row r="347" spans="82:84" ht="12" customHeight="1" x14ac:dyDescent="0.2">
      <c r="CD347" s="59"/>
      <c r="CE347" s="59"/>
      <c r="CF347" s="59"/>
    </row>
    <row r="348" spans="82:84" ht="12" customHeight="1" x14ac:dyDescent="0.2">
      <c r="CD348" s="59"/>
      <c r="CE348" s="59"/>
      <c r="CF348" s="59"/>
    </row>
    <row r="349" spans="82:84" ht="12" customHeight="1" x14ac:dyDescent="0.2">
      <c r="CD349" s="59"/>
      <c r="CE349" s="59"/>
      <c r="CF349" s="59"/>
    </row>
    <row r="350" spans="82:84" ht="12" customHeight="1" x14ac:dyDescent="0.2">
      <c r="CD350" s="59"/>
      <c r="CE350" s="59"/>
      <c r="CF350" s="59"/>
    </row>
    <row r="351" spans="82:84" ht="12" customHeight="1" x14ac:dyDescent="0.2">
      <c r="CD351" s="59"/>
      <c r="CE351" s="59"/>
      <c r="CF351" s="59"/>
    </row>
    <row r="352" spans="82:84" ht="12" customHeight="1" x14ac:dyDescent="0.2">
      <c r="CD352" s="59"/>
      <c r="CE352" s="59"/>
      <c r="CF352" s="59"/>
    </row>
    <row r="353" spans="82:84" ht="12" customHeight="1" x14ac:dyDescent="0.2">
      <c r="CD353" s="59"/>
      <c r="CE353" s="59"/>
      <c r="CF353" s="59"/>
    </row>
    <row r="354" spans="82:84" ht="12" customHeight="1" x14ac:dyDescent="0.2">
      <c r="CD354" s="59"/>
      <c r="CE354" s="59"/>
      <c r="CF354" s="59"/>
    </row>
    <row r="355" spans="82:84" ht="12" customHeight="1" x14ac:dyDescent="0.2">
      <c r="CD355" s="59"/>
      <c r="CE355" s="59"/>
      <c r="CF355" s="59"/>
    </row>
    <row r="356" spans="82:84" ht="12" customHeight="1" x14ac:dyDescent="0.2">
      <c r="CD356" s="59"/>
      <c r="CE356" s="59"/>
      <c r="CF356" s="59"/>
    </row>
    <row r="357" spans="82:84" ht="12" customHeight="1" x14ac:dyDescent="0.2">
      <c r="CD357" s="59"/>
      <c r="CE357" s="59"/>
      <c r="CF357" s="59"/>
    </row>
    <row r="358" spans="82:84" ht="12" customHeight="1" x14ac:dyDescent="0.2">
      <c r="CD358" s="59"/>
      <c r="CE358" s="59"/>
      <c r="CF358" s="59"/>
    </row>
    <row r="359" spans="82:84" ht="12" customHeight="1" x14ac:dyDescent="0.2">
      <c r="CD359" s="59"/>
      <c r="CE359" s="59"/>
      <c r="CF359" s="59"/>
    </row>
    <row r="360" spans="82:84" ht="12" customHeight="1" x14ac:dyDescent="0.2">
      <c r="CD360" s="59"/>
      <c r="CE360" s="59"/>
      <c r="CF360" s="59"/>
    </row>
    <row r="361" spans="82:84" ht="12" customHeight="1" x14ac:dyDescent="0.2">
      <c r="CD361" s="59"/>
      <c r="CE361" s="59"/>
      <c r="CF361" s="59"/>
    </row>
    <row r="362" spans="82:84" ht="12" customHeight="1" x14ac:dyDescent="0.2">
      <c r="CD362" s="59"/>
      <c r="CE362" s="59"/>
      <c r="CF362" s="59"/>
    </row>
    <row r="363" spans="82:84" ht="12" customHeight="1" x14ac:dyDescent="0.2">
      <c r="CD363" s="59"/>
      <c r="CE363" s="59"/>
      <c r="CF363" s="59"/>
    </row>
    <row r="364" spans="82:84" ht="12" customHeight="1" x14ac:dyDescent="0.2">
      <c r="CD364" s="59"/>
      <c r="CE364" s="59"/>
      <c r="CF364" s="59"/>
    </row>
    <row r="365" spans="82:84" ht="12" customHeight="1" x14ac:dyDescent="0.2">
      <c r="CD365" s="59"/>
      <c r="CE365" s="59"/>
      <c r="CF365" s="59"/>
    </row>
    <row r="366" spans="82:84" ht="12" customHeight="1" x14ac:dyDescent="0.2">
      <c r="CD366" s="59"/>
      <c r="CE366" s="59"/>
      <c r="CF366" s="59"/>
    </row>
    <row r="367" spans="82:84" ht="12" customHeight="1" x14ac:dyDescent="0.2">
      <c r="CD367" s="59"/>
      <c r="CE367" s="59"/>
      <c r="CF367" s="59"/>
    </row>
    <row r="368" spans="82:84" ht="12" customHeight="1" x14ac:dyDescent="0.2">
      <c r="CD368" s="59"/>
      <c r="CE368" s="59"/>
      <c r="CF368" s="59"/>
    </row>
    <row r="369" spans="82:84" ht="12" customHeight="1" x14ac:dyDescent="0.2">
      <c r="CD369" s="59"/>
      <c r="CE369" s="59"/>
      <c r="CF369" s="59"/>
    </row>
    <row r="370" spans="82:84" ht="12" customHeight="1" x14ac:dyDescent="0.2">
      <c r="CD370" s="59"/>
      <c r="CE370" s="59"/>
      <c r="CF370" s="59"/>
    </row>
    <row r="371" spans="82:84" ht="12" customHeight="1" x14ac:dyDescent="0.2">
      <c r="CD371" s="59"/>
      <c r="CE371" s="59"/>
      <c r="CF371" s="59"/>
    </row>
    <row r="372" spans="82:84" ht="12" customHeight="1" x14ac:dyDescent="0.2">
      <c r="CD372" s="59"/>
      <c r="CE372" s="59"/>
      <c r="CF372" s="59"/>
    </row>
    <row r="373" spans="82:84" ht="12" customHeight="1" x14ac:dyDescent="0.2">
      <c r="CD373" s="59"/>
      <c r="CE373" s="59"/>
      <c r="CF373" s="59"/>
    </row>
    <row r="374" spans="82:84" ht="12" customHeight="1" x14ac:dyDescent="0.2">
      <c r="CD374" s="59"/>
      <c r="CE374" s="59"/>
      <c r="CF374" s="59"/>
    </row>
    <row r="375" spans="82:84" ht="12" customHeight="1" x14ac:dyDescent="0.2">
      <c r="CD375" s="59"/>
      <c r="CE375" s="59"/>
      <c r="CF375" s="59"/>
    </row>
    <row r="376" spans="82:84" ht="12" customHeight="1" x14ac:dyDescent="0.2">
      <c r="CD376" s="59"/>
      <c r="CE376" s="59"/>
      <c r="CF376" s="59"/>
    </row>
    <row r="377" spans="82:84" ht="12" customHeight="1" x14ac:dyDescent="0.2">
      <c r="CD377" s="59"/>
      <c r="CE377" s="59"/>
      <c r="CF377" s="59"/>
    </row>
    <row r="378" spans="82:84" ht="12" customHeight="1" x14ac:dyDescent="0.2">
      <c r="CD378" s="59"/>
      <c r="CE378" s="59"/>
      <c r="CF378" s="59"/>
    </row>
    <row r="379" spans="82:84" ht="12" customHeight="1" x14ac:dyDescent="0.2">
      <c r="CD379" s="59"/>
      <c r="CE379" s="59"/>
      <c r="CF379" s="59"/>
    </row>
    <row r="380" spans="82:84" ht="12" customHeight="1" x14ac:dyDescent="0.2">
      <c r="CD380" s="59"/>
      <c r="CE380" s="59"/>
      <c r="CF380" s="59"/>
    </row>
    <row r="381" spans="82:84" ht="12" customHeight="1" x14ac:dyDescent="0.2">
      <c r="CD381" s="59"/>
      <c r="CE381" s="59"/>
      <c r="CF381" s="59"/>
    </row>
    <row r="382" spans="82:84" ht="12" customHeight="1" x14ac:dyDescent="0.2">
      <c r="CD382" s="59"/>
      <c r="CE382" s="59"/>
      <c r="CF382" s="59"/>
    </row>
    <row r="383" spans="82:84" ht="12" customHeight="1" x14ac:dyDescent="0.2">
      <c r="CD383" s="59"/>
      <c r="CE383" s="59"/>
      <c r="CF383" s="59"/>
    </row>
    <row r="384" spans="82:84" ht="12" customHeight="1" x14ac:dyDescent="0.2">
      <c r="CD384" s="59"/>
      <c r="CE384" s="59"/>
      <c r="CF384" s="59"/>
    </row>
    <row r="385" spans="82:84" ht="12" customHeight="1" x14ac:dyDescent="0.2">
      <c r="CD385" s="59"/>
      <c r="CE385" s="59"/>
      <c r="CF385" s="59"/>
    </row>
    <row r="386" spans="82:84" ht="12" customHeight="1" x14ac:dyDescent="0.2">
      <c r="CD386" s="59"/>
      <c r="CE386" s="59"/>
      <c r="CF386" s="59"/>
    </row>
    <row r="387" spans="82:84" ht="12" customHeight="1" x14ac:dyDescent="0.2">
      <c r="CD387" s="59"/>
      <c r="CE387" s="59"/>
      <c r="CF387" s="59"/>
    </row>
    <row r="388" spans="82:84" ht="12" customHeight="1" x14ac:dyDescent="0.2">
      <c r="CD388" s="59"/>
      <c r="CE388" s="59"/>
      <c r="CF388" s="59"/>
    </row>
    <row r="389" spans="82:84" ht="12" customHeight="1" x14ac:dyDescent="0.2">
      <c r="CD389" s="59"/>
      <c r="CE389" s="59"/>
      <c r="CF389" s="59"/>
    </row>
    <row r="390" spans="82:84" ht="12" customHeight="1" x14ac:dyDescent="0.2">
      <c r="CD390" s="59"/>
      <c r="CE390" s="59"/>
      <c r="CF390" s="59"/>
    </row>
    <row r="391" spans="82:84" ht="12" customHeight="1" x14ac:dyDescent="0.2">
      <c r="CD391" s="59"/>
      <c r="CE391" s="59"/>
      <c r="CF391" s="59"/>
    </row>
    <row r="392" spans="82:84" ht="12" customHeight="1" x14ac:dyDescent="0.2">
      <c r="CD392" s="59"/>
      <c r="CE392" s="59"/>
      <c r="CF392" s="59"/>
    </row>
    <row r="393" spans="82:84" ht="12" customHeight="1" x14ac:dyDescent="0.2">
      <c r="CD393" s="59"/>
      <c r="CE393" s="59"/>
      <c r="CF393" s="59"/>
    </row>
    <row r="394" spans="82:84" ht="12" customHeight="1" x14ac:dyDescent="0.2">
      <c r="CD394" s="59"/>
      <c r="CE394" s="59"/>
      <c r="CF394" s="59"/>
    </row>
    <row r="395" spans="82:84" ht="12" customHeight="1" x14ac:dyDescent="0.2">
      <c r="CD395" s="59"/>
      <c r="CE395" s="59"/>
      <c r="CF395" s="59"/>
    </row>
    <row r="396" spans="82:84" ht="12" customHeight="1" x14ac:dyDescent="0.2">
      <c r="CD396" s="59"/>
      <c r="CE396" s="59"/>
      <c r="CF396" s="59"/>
    </row>
    <row r="397" spans="82:84" ht="12" customHeight="1" x14ac:dyDescent="0.2">
      <c r="CD397" s="59"/>
      <c r="CE397" s="59"/>
      <c r="CF397" s="59"/>
    </row>
    <row r="398" spans="82:84" ht="12" customHeight="1" x14ac:dyDescent="0.2">
      <c r="CD398" s="59"/>
      <c r="CE398" s="59"/>
      <c r="CF398" s="59"/>
    </row>
    <row r="399" spans="82:84" ht="12" customHeight="1" x14ac:dyDescent="0.2">
      <c r="CD399" s="59"/>
      <c r="CE399" s="59"/>
      <c r="CF399" s="59"/>
    </row>
  </sheetData>
  <phoneticPr fontId="0" type="noConversion"/>
  <printOptions gridLines="1"/>
  <pageMargins left="0.78740157480314965" right="0.78740157480314965" top="0.98425196850393704" bottom="0.98425196850393704" header="0.4921259845" footer="0.4921259845"/>
  <pageSetup paperSize="9" orientation="landscape" horizontalDpi="300" verticalDpi="300" r:id="rId1"/>
  <headerFooter alignWithMargins="0">
    <oddHeader>&amp;C&amp;F</oddHeader>
    <oddFooter>&amp;CSeite &amp;P</oddFooter>
  </headerFooter>
  <ignoredErrors>
    <ignoredError sqref="L20 O20 F36:G36 F144:G156 J150:J155 J159:J162 F158:G165 F157:J157 F51:G51 F60:G60 F35:G35 J14 J164:J165 F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erzgra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forhj</dc:creator>
  <cp:lastModifiedBy>Kirsten Elger</cp:lastModifiedBy>
  <dcterms:created xsi:type="dcterms:W3CDTF">2020-11-23T09:03:45Z</dcterms:created>
  <dcterms:modified xsi:type="dcterms:W3CDTF">2021-06-22T08:11:47Z</dcterms:modified>
</cp:coreProperties>
</file>